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20" activeTab="2"/>
  </bookViews>
  <sheets>
    <sheet name="INSTRUCTIONS" sheetId="1" r:id="rId1"/>
    <sheet name="EXERCISE SHEET" sheetId="2" r:id="rId2"/>
    <sheet name="RESULTS" sheetId="3" r:id="rId3"/>
    <sheet name="FORMULAS" sheetId="4" state="hidden" r:id="rId4"/>
  </sheets>
  <definedNames>
    <definedName name="OLE_LINK1" localSheetId="1">'EXERCISE SHEET'!#REF!</definedName>
    <definedName name="_xlnm.Print_Area" localSheetId="1">'EXERCISE SHEET'!$A$1:$H$113</definedName>
  </definedNames>
  <calcPr fullCalcOnLoad="1"/>
</workbook>
</file>

<file path=xl/sharedStrings.xml><?xml version="1.0" encoding="utf-8"?>
<sst xmlns="http://schemas.openxmlformats.org/spreadsheetml/2006/main" count="627" uniqueCount="117">
  <si>
    <t>Gentle, kindly</t>
  </si>
  <si>
    <t>Aggressive, challenger, takes action</t>
  </si>
  <si>
    <t>Persuasive, convincing</t>
  </si>
  <si>
    <t>Life of the party, entertaining, outgoing</t>
  </si>
  <si>
    <t>Humble, reserved, modest</t>
  </si>
  <si>
    <t>Easy mark, easily taken advantage of</t>
  </si>
  <si>
    <t>Original, inventive, individualistic</t>
  </si>
  <si>
    <t>Fearful, afraid</t>
  </si>
  <si>
    <t>Attractive, charming, attracts others</t>
  </si>
  <si>
    <t>Cautious, wary, careful</t>
  </si>
  <si>
    <t>Cooperative, agreeable</t>
  </si>
  <si>
    <t>Determined, decided, unwavering, stand firm</t>
  </si>
  <si>
    <t>Stubborn, unyielding</t>
  </si>
  <si>
    <t>Convincing, assuring</t>
  </si>
  <si>
    <t>Sweet, pleasing</t>
  </si>
  <si>
    <t>Good-natured, pleasant</t>
  </si>
  <si>
    <t>Easily led, follower</t>
  </si>
  <si>
    <t>Willing, go along with</t>
  </si>
  <si>
    <t>Bold, daring</t>
  </si>
  <si>
    <t>Eager, anxious</t>
  </si>
  <si>
    <t>Loyal, faithful, devoted</t>
  </si>
  <si>
    <t>Agreeable, consenting</t>
  </si>
  <si>
    <t>Charming, delightful</t>
  </si>
  <si>
    <t>High-spirited, lively, enthusiastic</t>
  </si>
  <si>
    <t>Open-minded, receptive</t>
  </si>
  <si>
    <t>Confident, believes in self, assured</t>
  </si>
  <si>
    <t>Obliging, helpful</t>
  </si>
  <si>
    <t>Sympathetic, compassionate, understanding</t>
  </si>
  <si>
    <t>Willpower, strong-willed</t>
  </si>
  <si>
    <t>Tolerant</t>
  </si>
  <si>
    <t>Cheerful, joyful</t>
  </si>
  <si>
    <t>Assertive, aggressive</t>
  </si>
  <si>
    <t xml:space="preserve">Jovial, joking </t>
  </si>
  <si>
    <t>Well-disciplined, self-controlled</t>
  </si>
  <si>
    <t>Precise, exact</t>
  </si>
  <si>
    <t>Generous, willing to share</t>
  </si>
  <si>
    <t>Nervy, gutsy, brazen</t>
  </si>
  <si>
    <t>Animated, uses gestures for expression</t>
  </si>
  <si>
    <t>Even-tempered, calm, not easily excited</t>
  </si>
  <si>
    <t>Persistent, unrelenting, refuses to quit</t>
  </si>
  <si>
    <t>Competitive, seeking to win</t>
  </si>
  <si>
    <t>Admirable, deserving of praise</t>
  </si>
  <si>
    <t>Considerate, caring, thoughtful</t>
  </si>
  <si>
    <t>Kind, willing to give or help</t>
  </si>
  <si>
    <t>Outgoing, fun-loving, socially striving</t>
  </si>
  <si>
    <t>Resigned, gives in</t>
  </si>
  <si>
    <t>Harmonious, agreeable</t>
  </si>
  <si>
    <t>Force of character, powerful</t>
  </si>
  <si>
    <t>Fussy, hard to please</t>
  </si>
  <si>
    <t>Respectful, shows respect</t>
  </si>
  <si>
    <t>Obedient, will do as told, dutiful</t>
  </si>
  <si>
    <t>Pioneering, exploring, enterprising</t>
  </si>
  <si>
    <t>Unconquerable, determined</t>
  </si>
  <si>
    <t>Optimistic, positive view</t>
  </si>
  <si>
    <t>Playful, frisky, full of fun</t>
  </si>
  <si>
    <t>Brave, unafraid, courageous</t>
  </si>
  <si>
    <t>Argumentative, confronting</t>
  </si>
  <si>
    <t>Inspiring, stimulating, motivating</t>
  </si>
  <si>
    <t>Adaptable, flexible</t>
  </si>
  <si>
    <t>Submissive, yielding, gives in</t>
  </si>
  <si>
    <t>Nonchalant, casually indifferent, unconcern</t>
  </si>
  <si>
    <t>Timid, shy, quiet</t>
  </si>
  <si>
    <t>Light-hearted, carefree</t>
  </si>
  <si>
    <t>Sociable, enjoys the company of others</t>
  </si>
  <si>
    <t>Trusting, faith in others</t>
  </si>
  <si>
    <t>Patient, steady, tolerant</t>
  </si>
  <si>
    <t>Contented, satisfied</t>
  </si>
  <si>
    <t>Self-reliant, independent</t>
  </si>
  <si>
    <t>Positive, admitting no doubt</t>
  </si>
  <si>
    <t>Soft-spoken, mild, reserved</t>
  </si>
  <si>
    <t>Peaceful, tranquil</t>
  </si>
  <si>
    <t>Adventurous, willing to take chances</t>
  </si>
  <si>
    <t>Good mixer, likes being with others</t>
  </si>
  <si>
    <t>Receptive, open to suggestions</t>
  </si>
  <si>
    <t>Cultured, educated, knowledgeable</t>
  </si>
  <si>
    <t>Cordial, warm, friendly</t>
  </si>
  <si>
    <t>Vigorous, energetic</t>
  </si>
  <si>
    <t>Moderate, avoids extremes</t>
  </si>
  <si>
    <t xml:space="preserve">Lenient, not overly strict, tolerant of others </t>
  </si>
  <si>
    <t>Talkative, chatty</t>
  </si>
  <si>
    <t>Companionable, easy to be with</t>
  </si>
  <si>
    <t>Controlled, restrained</t>
  </si>
  <si>
    <t>Accurate, correct</t>
  </si>
  <si>
    <t>Outspoken, speaks freely and boldly</t>
  </si>
  <si>
    <t>Decisive, certain, firm in making a decision</t>
  </si>
  <si>
    <t>Restrained, reserved, controlled</t>
  </si>
  <si>
    <t>Polished, smooth-talker</t>
  </si>
  <si>
    <t>Restless, unable to rest or relax</t>
  </si>
  <si>
    <t>Daring, risk-taker</t>
  </si>
  <si>
    <t>Neighborly, friendly</t>
  </si>
  <si>
    <t>Diplomatic, tactful to people</t>
  </si>
  <si>
    <t>Popular, liked by many or most people</t>
  </si>
  <si>
    <t>Satisfied, content, pleased</t>
  </si>
  <si>
    <t>Orderly, neat, organized</t>
  </si>
  <si>
    <t>Conventional, doing it the usual way</t>
  </si>
  <si>
    <t>Accommodating, willing to please</t>
  </si>
  <si>
    <t>D</t>
  </si>
  <si>
    <t>I</t>
  </si>
  <si>
    <t>S</t>
  </si>
  <si>
    <t>C</t>
  </si>
  <si>
    <t>M</t>
  </si>
  <si>
    <r>
      <t xml:space="preserve">DISC </t>
    </r>
    <r>
      <rPr>
        <sz val="16"/>
        <rFont val="Century Gothic"/>
        <family val="2"/>
      </rPr>
      <t>(</t>
    </r>
    <r>
      <rPr>
        <b/>
        <sz val="16"/>
        <rFont val="Century Gothic"/>
        <family val="2"/>
      </rPr>
      <t>D</t>
    </r>
    <r>
      <rPr>
        <sz val="16"/>
        <rFont val="Century Gothic"/>
        <family val="2"/>
      </rPr>
      <t xml:space="preserve">ominance, </t>
    </r>
    <r>
      <rPr>
        <b/>
        <sz val="16"/>
        <rFont val="Century Gothic"/>
        <family val="2"/>
      </rPr>
      <t>I</t>
    </r>
    <r>
      <rPr>
        <sz val="16"/>
        <rFont val="Century Gothic"/>
        <family val="2"/>
      </rPr>
      <t xml:space="preserve">nfluence, </t>
    </r>
    <r>
      <rPr>
        <b/>
        <sz val="16"/>
        <rFont val="Century Gothic"/>
        <family val="2"/>
      </rPr>
      <t>S</t>
    </r>
    <r>
      <rPr>
        <sz val="16"/>
        <rFont val="Century Gothic"/>
        <family val="2"/>
      </rPr>
      <t xml:space="preserve">teadiness, </t>
    </r>
    <r>
      <rPr>
        <b/>
        <sz val="16"/>
        <rFont val="Century Gothic"/>
        <family val="2"/>
      </rPr>
      <t>C</t>
    </r>
    <r>
      <rPr>
        <sz val="16"/>
        <rFont val="Century Gothic"/>
        <family val="2"/>
      </rPr>
      <t>ompliance)</t>
    </r>
    <r>
      <rPr>
        <b/>
        <sz val="16"/>
        <rFont val="Century Gothic"/>
        <family val="2"/>
      </rPr>
      <t xml:space="preserve"> Profile</t>
    </r>
  </si>
  <si>
    <t>L</t>
  </si>
  <si>
    <t>-</t>
  </si>
  <si>
    <t>MOST</t>
  </si>
  <si>
    <t>LEAST</t>
  </si>
  <si>
    <t>Instructions</t>
  </si>
  <si>
    <t>This exercise takes 8 minutes</t>
  </si>
  <si>
    <t>Take a look at the example below</t>
  </si>
  <si>
    <t>Your results will be automatically calculated.</t>
  </si>
  <si>
    <t>When you finish, select the 'Results' Tab below to check them out.</t>
  </si>
  <si>
    <t>Before you start, think of a situation in which you are focused/making decisions. E.g: At work/working on a project. Not 'at home watching TV'</t>
  </si>
  <si>
    <t>ENJOY!</t>
  </si>
  <si>
    <t>Once you are ready to start, select the 'Exercise Sheet' Tab</t>
  </si>
  <si>
    <r>
      <rPr>
        <b/>
        <sz val="12"/>
        <rFont val="Century Gothic"/>
        <family val="2"/>
      </rPr>
      <t xml:space="preserve">1. </t>
    </r>
    <r>
      <rPr>
        <sz val="12"/>
        <rFont val="Century Gothic"/>
        <family val="2"/>
      </rPr>
      <t>In each section select 1 list of adjetives that describe you.
Type M for MOST in the left hand column and L for LEAST in the right hand column</t>
    </r>
  </si>
  <si>
    <r>
      <rPr>
        <b/>
        <sz val="12"/>
        <rFont val="Century Gothic"/>
        <family val="2"/>
      </rPr>
      <t>2.</t>
    </r>
    <r>
      <rPr>
        <sz val="12"/>
        <rFont val="Century Gothic"/>
        <family val="2"/>
      </rPr>
      <t xml:space="preserve"> Most will be the adjetives that descibe you the MOST.
Least will be the adjetives that describe you the LEAST</t>
    </r>
  </si>
  <si>
    <r>
      <rPr>
        <b/>
        <sz val="12"/>
        <rFont val="Century Gothic"/>
        <family val="2"/>
      </rPr>
      <t xml:space="preserve">3. </t>
    </r>
    <r>
      <rPr>
        <sz val="12"/>
        <rFont val="Century Gothic"/>
        <family val="2"/>
      </rPr>
      <t>Once you pick the MOST, the cells that can no longer be filled, will automatically grey out. The same will happen when you pick the LEAST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</si>
</sst>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0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8"/>
      <name val="Century Gothic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33" borderId="32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5"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ont>
        <b/>
        <i val="0"/>
        <color theme="0"/>
      </font>
      <fill>
        <patternFill>
          <bgColor theme="3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 tint="0.24995000660419464"/>
      </font>
      <fill>
        <patternFill>
          <bgColor theme="1" tint="0.24995000660419464"/>
        </patternFill>
      </fill>
    </dxf>
    <dxf>
      <font>
        <color theme="1" tint="0.24995000660419464"/>
      </font>
      <fill>
        <patternFill>
          <bgColor theme="1" tint="0.24995000660419464"/>
        </patternFill>
      </fill>
    </dxf>
    <dxf>
      <font>
        <color theme="1" tint="0.24995000660419464"/>
      </font>
      <fill>
        <patternFill>
          <bgColor theme="1" tint="0.24995000660419464"/>
        </patternFill>
      </fill>
    </dxf>
    <dxf>
      <font>
        <color theme="1" tint="0.24995000660419464"/>
      </font>
      <fill>
        <patternFill>
          <bgColor theme="1" tint="0.24995000660419464"/>
        </patternFill>
      </fill>
    </dxf>
    <dxf>
      <font>
        <color theme="1" tint="0.24995000660419464"/>
      </font>
      <fill>
        <patternFill>
          <bgColor theme="1" tint="0.249950006604194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5"/>
          <c:y val="0.06525"/>
          <c:w val="0.73825"/>
          <c:h val="0.93975"/>
        </c:manualLayout>
      </c:layout>
      <c:lineChart>
        <c:grouping val="standard"/>
        <c:varyColors val="0"/>
        <c:ser>
          <c:idx val="0"/>
          <c:order val="0"/>
          <c:tx>
            <c:v>MOST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RESULTS!$O$4:$R$4</c:f>
              <c:strCache/>
            </c:strRef>
          </c:cat>
          <c:val>
            <c:numRef>
              <c:f>RESULTS!$O$5:$R$5</c:f>
              <c:numCache/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5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51975"/>
          <c:w val="0.1972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5"/>
          <c:y val="0.0625"/>
          <c:w val="0.74425"/>
          <c:h val="0.93975"/>
        </c:manualLayout>
      </c:layout>
      <c:lineChart>
        <c:grouping val="standard"/>
        <c:varyColors val="0"/>
        <c:ser>
          <c:idx val="0"/>
          <c:order val="0"/>
          <c:tx>
            <c:v>LEAST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RESULTS!$O$4:$R$4</c:f>
              <c:strCache/>
            </c:strRef>
          </c:cat>
          <c:val>
            <c:numRef>
              <c:f>RESULTS!$O$6:$R$6</c:f>
              <c:numCache/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5235"/>
          <c:w val="0.1947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180975</xdr:rowOff>
    </xdr:from>
    <xdr:to>
      <xdr:col>19</xdr:col>
      <xdr:colOff>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8686800" y="1409700"/>
        <a:ext cx="33337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276225</xdr:colOff>
      <xdr:row>6</xdr:row>
      <xdr:rowOff>180975</xdr:rowOff>
    </xdr:from>
    <xdr:to>
      <xdr:col>25</xdr:col>
      <xdr:colOff>123825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12011025" y="1409700"/>
        <a:ext cx="337185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A1" sqref="A1:J1"/>
    </sheetView>
  </sheetViews>
  <sheetFormatPr defaultColWidth="9.140625" defaultRowHeight="12.75"/>
  <cols>
    <col min="1" max="1" width="4.7109375" style="0" customWidth="1"/>
    <col min="3" max="3" width="5.140625" style="0" customWidth="1"/>
    <col min="4" max="4" width="5.28125" style="0" customWidth="1"/>
    <col min="5" max="5" width="40.8515625" style="0" bestFit="1" customWidth="1"/>
  </cols>
  <sheetData>
    <row r="1" spans="1:11" ht="21.75" thickBot="1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2"/>
      <c r="K1" s="40"/>
    </row>
    <row r="2" spans="1:11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6" customHeight="1">
      <c r="A3" s="40"/>
      <c r="B3" s="69" t="s">
        <v>111</v>
      </c>
      <c r="C3" s="69"/>
      <c r="D3" s="69"/>
      <c r="E3" s="69"/>
      <c r="F3" s="69"/>
      <c r="G3" s="69"/>
      <c r="H3" s="69"/>
      <c r="I3" s="69"/>
      <c r="J3" s="69"/>
      <c r="K3" s="40"/>
    </row>
    <row r="4" spans="1:11" ht="15">
      <c r="A4" s="40"/>
      <c r="B4" s="58" t="s">
        <v>107</v>
      </c>
      <c r="C4" s="58"/>
      <c r="D4" s="58"/>
      <c r="E4" s="58"/>
      <c r="F4" s="58"/>
      <c r="G4" s="58"/>
      <c r="H4" s="58"/>
      <c r="I4" s="58"/>
      <c r="J4" s="58"/>
      <c r="K4" s="40"/>
    </row>
    <row r="5" spans="1:11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36" customHeight="1">
      <c r="A6" s="40"/>
      <c r="B6" s="69" t="s">
        <v>114</v>
      </c>
      <c r="C6" s="69"/>
      <c r="D6" s="69"/>
      <c r="E6" s="69"/>
      <c r="F6" s="69"/>
      <c r="G6" s="69"/>
      <c r="H6" s="69"/>
      <c r="I6" s="69"/>
      <c r="J6" s="69"/>
      <c r="K6" s="40"/>
    </row>
    <row r="7" spans="1:11" ht="36" customHeight="1">
      <c r="A7" s="40"/>
      <c r="B7" s="69" t="s">
        <v>115</v>
      </c>
      <c r="C7" s="69"/>
      <c r="D7" s="69"/>
      <c r="E7" s="69"/>
      <c r="F7" s="69"/>
      <c r="G7" s="69"/>
      <c r="H7" s="69"/>
      <c r="I7" s="69"/>
      <c r="J7" s="69"/>
      <c r="K7" s="40"/>
    </row>
    <row r="8" spans="1:11" ht="36" customHeight="1">
      <c r="A8" s="40"/>
      <c r="B8" s="69" t="s">
        <v>116</v>
      </c>
      <c r="C8" s="69"/>
      <c r="D8" s="69"/>
      <c r="E8" s="69"/>
      <c r="F8" s="69"/>
      <c r="G8" s="69"/>
      <c r="H8" s="69"/>
      <c r="I8" s="69"/>
      <c r="J8" s="69"/>
      <c r="K8" s="40"/>
    </row>
    <row r="9" spans="1:11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>
      <c r="A10" s="40"/>
      <c r="B10" s="56" t="s">
        <v>108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.75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>
      <c r="A12" s="40"/>
      <c r="B12" s="41">
        <v>1</v>
      </c>
      <c r="C12" s="42" t="s">
        <v>100</v>
      </c>
      <c r="D12" s="43"/>
      <c r="E12" s="44" t="s">
        <v>0</v>
      </c>
      <c r="F12" s="40"/>
      <c r="G12" s="40"/>
      <c r="H12" s="40"/>
      <c r="I12" s="40"/>
      <c r="J12" s="40"/>
      <c r="K12" s="40"/>
    </row>
    <row r="13" spans="1:11" ht="15">
      <c r="A13" s="40"/>
      <c r="B13" s="45"/>
      <c r="C13" s="65"/>
      <c r="D13" s="65"/>
      <c r="E13" s="48" t="s">
        <v>2</v>
      </c>
      <c r="F13" s="40"/>
      <c r="G13" s="40"/>
      <c r="H13" s="40"/>
      <c r="I13" s="40"/>
      <c r="J13" s="40"/>
      <c r="K13" s="40"/>
    </row>
    <row r="14" spans="1:11" ht="15">
      <c r="A14" s="40"/>
      <c r="B14" s="45"/>
      <c r="C14" s="46"/>
      <c r="D14" s="47" t="s">
        <v>102</v>
      </c>
      <c r="E14" s="48" t="s">
        <v>4</v>
      </c>
      <c r="F14" s="40"/>
      <c r="G14" s="40"/>
      <c r="H14" s="40"/>
      <c r="I14" s="40"/>
      <c r="J14" s="40"/>
      <c r="K14" s="40"/>
    </row>
    <row r="15" spans="1:11" ht="15.75" thickBot="1">
      <c r="A15" s="40"/>
      <c r="B15" s="49"/>
      <c r="C15" s="66"/>
      <c r="D15" s="67"/>
      <c r="E15" s="52" t="s">
        <v>6</v>
      </c>
      <c r="F15" s="40"/>
      <c r="G15" s="40"/>
      <c r="H15" s="40"/>
      <c r="I15" s="40"/>
      <c r="J15" s="40"/>
      <c r="K15" s="40"/>
    </row>
    <row r="16" spans="1:11" ht="15">
      <c r="A16" s="40"/>
      <c r="B16" s="53">
        <v>2</v>
      </c>
      <c r="C16" s="54"/>
      <c r="D16" s="55" t="s">
        <v>102</v>
      </c>
      <c r="E16" s="48" t="s">
        <v>8</v>
      </c>
      <c r="F16" s="40"/>
      <c r="G16" s="40"/>
      <c r="H16" s="40"/>
      <c r="I16" s="40"/>
      <c r="J16" s="40"/>
      <c r="K16" s="40"/>
    </row>
    <row r="17" spans="1:11" ht="15">
      <c r="A17" s="40"/>
      <c r="B17" s="45"/>
      <c r="C17" s="65"/>
      <c r="D17" s="68"/>
      <c r="E17" s="48" t="s">
        <v>10</v>
      </c>
      <c r="F17" s="40"/>
      <c r="G17" s="40"/>
      <c r="H17" s="40"/>
      <c r="I17" s="40"/>
      <c r="J17" s="40"/>
      <c r="K17" s="40"/>
    </row>
    <row r="18" spans="1:11" ht="15">
      <c r="A18" s="40"/>
      <c r="B18" s="45"/>
      <c r="C18" s="65"/>
      <c r="D18" s="68"/>
      <c r="E18" s="48" t="s">
        <v>12</v>
      </c>
      <c r="F18" s="40"/>
      <c r="G18" s="40"/>
      <c r="H18" s="40"/>
      <c r="I18" s="40"/>
      <c r="J18" s="40"/>
      <c r="K18" s="40"/>
    </row>
    <row r="19" spans="1:11" ht="15.75" thickBot="1">
      <c r="A19" s="40"/>
      <c r="B19" s="49"/>
      <c r="C19" s="50" t="s">
        <v>100</v>
      </c>
      <c r="D19" s="51"/>
      <c r="E19" s="52" t="s">
        <v>14</v>
      </c>
      <c r="F19" s="40"/>
      <c r="G19" s="40"/>
      <c r="H19" s="40"/>
      <c r="I19" s="40"/>
      <c r="J19" s="40"/>
      <c r="K19" s="40"/>
    </row>
    <row r="20" spans="1:11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>
      <c r="A21" s="40"/>
      <c r="B21" s="40" t="s">
        <v>109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>
      <c r="A22" s="40"/>
      <c r="B22" s="40" t="s">
        <v>110</v>
      </c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>
      <c r="A24" s="40"/>
      <c r="B24" s="56" t="s">
        <v>113</v>
      </c>
      <c r="C24" s="40"/>
      <c r="D24" s="40"/>
      <c r="E24" s="40"/>
      <c r="F24" s="40"/>
      <c r="G24" s="40"/>
      <c r="H24" s="40"/>
      <c r="I24" s="40"/>
      <c r="J24" s="40"/>
      <c r="K24" s="40"/>
    </row>
    <row r="26" ht="16.5">
      <c r="B26" s="57" t="s">
        <v>112</v>
      </c>
    </row>
  </sheetData>
  <sheetProtection password="C70C" sheet="1"/>
  <mergeCells count="5">
    <mergeCell ref="B6:J6"/>
    <mergeCell ref="B7:J7"/>
    <mergeCell ref="B8:J8"/>
    <mergeCell ref="A1:J1"/>
    <mergeCell ref="B3:J3"/>
  </mergeCells>
  <conditionalFormatting sqref="D12 D14:D15">
    <cfRule type="expression" priority="5" dxfId="200" stopIfTrue="1">
      <formula>C12="m"</formula>
    </cfRule>
  </conditionalFormatting>
  <conditionalFormatting sqref="C12:C15">
    <cfRule type="expression" priority="4" dxfId="200" stopIfTrue="1">
      <formula>D12="l"</formula>
    </cfRule>
  </conditionalFormatting>
  <conditionalFormatting sqref="D16:D19">
    <cfRule type="expression" priority="3" dxfId="200" stopIfTrue="1">
      <formula>C16="m"</formula>
    </cfRule>
  </conditionalFormatting>
  <conditionalFormatting sqref="C16:C19">
    <cfRule type="expression" priority="2" dxfId="200" stopIfTrue="1">
      <formula>D16="l"</formula>
    </cfRule>
  </conditionalFormatting>
  <conditionalFormatting sqref="D13">
    <cfRule type="expression" priority="1" dxfId="200" stopIfTrue="1">
      <formula>E13="l"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31">
      <selection activeCell="A2" sqref="A2:H2"/>
    </sheetView>
  </sheetViews>
  <sheetFormatPr defaultColWidth="9.140625" defaultRowHeight="12.75"/>
  <cols>
    <col min="1" max="1" width="3.28125" style="1" bestFit="1" customWidth="1"/>
    <col min="2" max="3" width="6.140625" style="1" bestFit="1" customWidth="1"/>
    <col min="4" max="4" width="50.7109375" style="4" customWidth="1"/>
    <col min="5" max="5" width="3.28125" style="1" bestFit="1" customWidth="1"/>
    <col min="6" max="7" width="6.140625" style="1" bestFit="1" customWidth="1"/>
    <col min="8" max="8" width="50.7109375" style="4" customWidth="1"/>
  </cols>
  <sheetData>
    <row r="1" ht="16.5" customHeight="1" thickBot="1">
      <c r="H1" s="5"/>
    </row>
    <row r="2" spans="1:8" ht="19.5" thickBot="1">
      <c r="A2" s="73" t="s">
        <v>101</v>
      </c>
      <c r="B2" s="74"/>
      <c r="C2" s="74"/>
      <c r="D2" s="75"/>
      <c r="E2" s="75"/>
      <c r="F2" s="74"/>
      <c r="G2" s="74"/>
      <c r="H2" s="76"/>
    </row>
    <row r="3" spans="2:7" ht="13.5" thickBot="1">
      <c r="B3" s="31" t="s">
        <v>100</v>
      </c>
      <c r="C3" s="32" t="s">
        <v>102</v>
      </c>
      <c r="D3" s="5"/>
      <c r="E3" s="14"/>
      <c r="F3" s="31" t="s">
        <v>100</v>
      </c>
      <c r="G3" s="32" t="s">
        <v>102</v>
      </c>
    </row>
    <row r="4" spans="1:8" ht="13.5">
      <c r="A4" s="6">
        <v>1</v>
      </c>
      <c r="B4" s="62"/>
      <c r="C4" s="63"/>
      <c r="D4" s="7" t="s">
        <v>0</v>
      </c>
      <c r="E4" s="6">
        <v>13</v>
      </c>
      <c r="F4" s="62"/>
      <c r="G4" s="63"/>
      <c r="H4" s="7" t="s">
        <v>1</v>
      </c>
    </row>
    <row r="5" spans="1:8" ht="13.5">
      <c r="A5" s="8"/>
      <c r="B5" s="61"/>
      <c r="C5" s="59"/>
      <c r="D5" s="9" t="s">
        <v>2</v>
      </c>
      <c r="E5" s="8"/>
      <c r="F5" s="61"/>
      <c r="G5" s="59"/>
      <c r="H5" s="9" t="s">
        <v>3</v>
      </c>
    </row>
    <row r="6" spans="1:8" ht="13.5">
      <c r="A6" s="8"/>
      <c r="B6" s="61"/>
      <c r="C6" s="59"/>
      <c r="D6" s="9" t="s">
        <v>4</v>
      </c>
      <c r="E6" s="8"/>
      <c r="F6" s="61"/>
      <c r="G6" s="59"/>
      <c r="H6" s="9" t="s">
        <v>5</v>
      </c>
    </row>
    <row r="7" spans="1:8" ht="13.5" thickBot="1">
      <c r="A7" s="10"/>
      <c r="B7" s="64"/>
      <c r="C7" s="60"/>
      <c r="D7" s="11" t="s">
        <v>6</v>
      </c>
      <c r="E7" s="10"/>
      <c r="F7" s="64"/>
      <c r="G7" s="60"/>
      <c r="H7" s="11" t="s">
        <v>7</v>
      </c>
    </row>
    <row r="8" spans="1:8" ht="13.5">
      <c r="A8" s="12">
        <v>2</v>
      </c>
      <c r="B8" s="62"/>
      <c r="C8" s="63"/>
      <c r="D8" s="9" t="s">
        <v>8</v>
      </c>
      <c r="E8" s="12">
        <v>14</v>
      </c>
      <c r="F8" s="62"/>
      <c r="G8" s="63"/>
      <c r="H8" s="9" t="s">
        <v>9</v>
      </c>
    </row>
    <row r="9" spans="1:8" ht="13.5">
      <c r="A9" s="8"/>
      <c r="B9" s="61"/>
      <c r="C9" s="59"/>
      <c r="D9" s="9" t="s">
        <v>10</v>
      </c>
      <c r="E9" s="8"/>
      <c r="F9" s="61"/>
      <c r="G9" s="59"/>
      <c r="H9" s="9" t="s">
        <v>11</v>
      </c>
    </row>
    <row r="10" spans="1:8" ht="13.5">
      <c r="A10" s="8"/>
      <c r="B10" s="61"/>
      <c r="C10" s="59"/>
      <c r="D10" s="9" t="s">
        <v>12</v>
      </c>
      <c r="E10" s="8"/>
      <c r="F10" s="61"/>
      <c r="G10" s="59"/>
      <c r="H10" s="9" t="s">
        <v>13</v>
      </c>
    </row>
    <row r="11" spans="1:8" ht="13.5" thickBot="1">
      <c r="A11" s="8"/>
      <c r="B11" s="64"/>
      <c r="C11" s="60"/>
      <c r="D11" s="9" t="s">
        <v>14</v>
      </c>
      <c r="E11" s="8"/>
      <c r="F11" s="64"/>
      <c r="G11" s="60"/>
      <c r="H11" s="9" t="s">
        <v>15</v>
      </c>
    </row>
    <row r="12" spans="1:8" ht="13.5">
      <c r="A12" s="6">
        <v>3</v>
      </c>
      <c r="B12" s="62"/>
      <c r="C12" s="63"/>
      <c r="D12" s="7" t="s">
        <v>16</v>
      </c>
      <c r="E12" s="6">
        <v>15</v>
      </c>
      <c r="F12" s="62"/>
      <c r="G12" s="63"/>
      <c r="H12" s="7" t="s">
        <v>17</v>
      </c>
    </row>
    <row r="13" spans="1:8" ht="13.5">
      <c r="A13" s="8"/>
      <c r="B13" s="61"/>
      <c r="C13" s="59"/>
      <c r="D13" s="9" t="s">
        <v>18</v>
      </c>
      <c r="E13" s="8"/>
      <c r="F13" s="61"/>
      <c r="G13" s="59"/>
      <c r="H13" s="9" t="s">
        <v>19</v>
      </c>
    </row>
    <row r="14" spans="1:8" ht="13.5">
      <c r="A14" s="8"/>
      <c r="B14" s="61"/>
      <c r="C14" s="59"/>
      <c r="D14" s="9" t="s">
        <v>20</v>
      </c>
      <c r="E14" s="8"/>
      <c r="F14" s="61"/>
      <c r="G14" s="59"/>
      <c r="H14" s="9" t="s">
        <v>21</v>
      </c>
    </row>
    <row r="15" spans="1:8" ht="13.5" thickBot="1">
      <c r="A15" s="10"/>
      <c r="B15" s="64"/>
      <c r="C15" s="60"/>
      <c r="D15" s="11" t="s">
        <v>22</v>
      </c>
      <c r="E15" s="10"/>
      <c r="F15" s="64"/>
      <c r="G15" s="60"/>
      <c r="H15" s="11" t="s">
        <v>23</v>
      </c>
    </row>
    <row r="16" spans="1:8" ht="13.5">
      <c r="A16" s="12">
        <v>4</v>
      </c>
      <c r="B16" s="62"/>
      <c r="C16" s="63"/>
      <c r="D16" s="9" t="s">
        <v>24</v>
      </c>
      <c r="E16" s="12">
        <v>16</v>
      </c>
      <c r="F16" s="62"/>
      <c r="G16" s="63"/>
      <c r="H16" s="9" t="s">
        <v>25</v>
      </c>
    </row>
    <row r="17" spans="1:8" ht="13.5">
      <c r="A17" s="8"/>
      <c r="B17" s="61"/>
      <c r="C17" s="59"/>
      <c r="D17" s="9" t="s">
        <v>26</v>
      </c>
      <c r="E17" s="8"/>
      <c r="F17" s="61"/>
      <c r="G17" s="59"/>
      <c r="H17" s="9" t="s">
        <v>27</v>
      </c>
    </row>
    <row r="18" spans="1:8" ht="13.5">
      <c r="A18" s="8"/>
      <c r="B18" s="61"/>
      <c r="C18" s="59"/>
      <c r="D18" s="9" t="s">
        <v>28</v>
      </c>
      <c r="E18" s="8"/>
      <c r="F18" s="61"/>
      <c r="G18" s="59"/>
      <c r="H18" s="9" t="s">
        <v>29</v>
      </c>
    </row>
    <row r="19" spans="1:8" ht="13.5" thickBot="1">
      <c r="A19" s="8"/>
      <c r="B19" s="64"/>
      <c r="C19" s="60"/>
      <c r="D19" s="9" t="s">
        <v>30</v>
      </c>
      <c r="E19" s="8"/>
      <c r="F19" s="64"/>
      <c r="G19" s="60"/>
      <c r="H19" s="9" t="s">
        <v>31</v>
      </c>
    </row>
    <row r="20" spans="1:8" ht="13.5">
      <c r="A20" s="6">
        <v>5</v>
      </c>
      <c r="B20" s="62"/>
      <c r="C20" s="63"/>
      <c r="D20" s="7" t="s">
        <v>32</v>
      </c>
      <c r="E20" s="6">
        <v>17</v>
      </c>
      <c r="F20" s="62"/>
      <c r="G20" s="63"/>
      <c r="H20" s="7" t="s">
        <v>33</v>
      </c>
    </row>
    <row r="21" spans="1:8" ht="13.5">
      <c r="A21" s="8"/>
      <c r="B21" s="61"/>
      <c r="C21" s="59"/>
      <c r="D21" s="9" t="s">
        <v>34</v>
      </c>
      <c r="E21" s="8"/>
      <c r="F21" s="61"/>
      <c r="G21" s="59"/>
      <c r="H21" s="9" t="s">
        <v>35</v>
      </c>
    </row>
    <row r="22" spans="1:8" ht="13.5">
      <c r="A22" s="8"/>
      <c r="B22" s="61"/>
      <c r="C22" s="59"/>
      <c r="D22" s="9" t="s">
        <v>36</v>
      </c>
      <c r="E22" s="8"/>
      <c r="F22" s="61"/>
      <c r="G22" s="59"/>
      <c r="H22" s="9" t="s">
        <v>37</v>
      </c>
    </row>
    <row r="23" spans="1:8" ht="13.5" thickBot="1">
      <c r="A23" s="10"/>
      <c r="B23" s="64"/>
      <c r="C23" s="60"/>
      <c r="D23" s="11" t="s">
        <v>38</v>
      </c>
      <c r="E23" s="10"/>
      <c r="F23" s="64"/>
      <c r="G23" s="60"/>
      <c r="H23" s="11" t="s">
        <v>39</v>
      </c>
    </row>
    <row r="24" spans="1:8" ht="13.5">
      <c r="A24" s="12">
        <v>6</v>
      </c>
      <c r="B24" s="62"/>
      <c r="C24" s="63"/>
      <c r="D24" s="9" t="s">
        <v>40</v>
      </c>
      <c r="E24" s="12">
        <v>18</v>
      </c>
      <c r="F24" s="62"/>
      <c r="G24" s="63"/>
      <c r="H24" s="9" t="s">
        <v>41</v>
      </c>
    </row>
    <row r="25" spans="1:8" ht="13.5">
      <c r="A25" s="8"/>
      <c r="B25" s="61"/>
      <c r="C25" s="59"/>
      <c r="D25" s="9" t="s">
        <v>42</v>
      </c>
      <c r="E25" s="8"/>
      <c r="F25" s="61"/>
      <c r="G25" s="59"/>
      <c r="H25" s="9" t="s">
        <v>43</v>
      </c>
    </row>
    <row r="26" spans="1:8" ht="13.5">
      <c r="A26" s="8"/>
      <c r="B26" s="61"/>
      <c r="C26" s="59"/>
      <c r="D26" s="9" t="s">
        <v>44</v>
      </c>
      <c r="E26" s="8"/>
      <c r="F26" s="61"/>
      <c r="G26" s="59"/>
      <c r="H26" s="9" t="s">
        <v>45</v>
      </c>
    </row>
    <row r="27" spans="1:8" ht="13.5" thickBot="1">
      <c r="A27" s="8"/>
      <c r="B27" s="64"/>
      <c r="C27" s="60"/>
      <c r="D27" s="9" t="s">
        <v>46</v>
      </c>
      <c r="E27" s="8"/>
      <c r="F27" s="64"/>
      <c r="G27" s="60"/>
      <c r="H27" s="9" t="s">
        <v>47</v>
      </c>
    </row>
    <row r="28" spans="1:8" ht="13.5">
      <c r="A28" s="6">
        <v>7</v>
      </c>
      <c r="B28" s="62"/>
      <c r="C28" s="63"/>
      <c r="D28" s="7" t="s">
        <v>48</v>
      </c>
      <c r="E28" s="6">
        <v>19</v>
      </c>
      <c r="F28" s="62"/>
      <c r="G28" s="63"/>
      <c r="H28" s="7" t="s">
        <v>49</v>
      </c>
    </row>
    <row r="29" spans="1:8" ht="13.5">
      <c r="A29" s="8"/>
      <c r="B29" s="61"/>
      <c r="C29" s="59"/>
      <c r="D29" s="9" t="s">
        <v>50</v>
      </c>
      <c r="E29" s="8"/>
      <c r="F29" s="61"/>
      <c r="G29" s="59"/>
      <c r="H29" s="9" t="s">
        <v>51</v>
      </c>
    </row>
    <row r="30" spans="1:8" ht="13.5">
      <c r="A30" s="8"/>
      <c r="B30" s="61"/>
      <c r="C30" s="59"/>
      <c r="D30" s="9" t="s">
        <v>52</v>
      </c>
      <c r="E30" s="8"/>
      <c r="F30" s="61"/>
      <c r="G30" s="59"/>
      <c r="H30" s="9" t="s">
        <v>53</v>
      </c>
    </row>
    <row r="31" spans="1:8" ht="13.5" thickBot="1">
      <c r="A31" s="10"/>
      <c r="B31" s="64"/>
      <c r="C31" s="60"/>
      <c r="D31" s="11" t="s">
        <v>54</v>
      </c>
      <c r="E31" s="10"/>
      <c r="F31" s="64"/>
      <c r="G31" s="60"/>
      <c r="H31" s="11" t="s">
        <v>95</v>
      </c>
    </row>
    <row r="32" spans="1:8" ht="13.5">
      <c r="A32" s="12">
        <v>8</v>
      </c>
      <c r="B32" s="62"/>
      <c r="C32" s="63"/>
      <c r="D32" s="9" t="s">
        <v>55</v>
      </c>
      <c r="E32" s="12">
        <v>20</v>
      </c>
      <c r="F32" s="62"/>
      <c r="G32" s="63"/>
      <c r="H32" s="9" t="s">
        <v>56</v>
      </c>
    </row>
    <row r="33" spans="1:8" ht="13.5">
      <c r="A33" s="8"/>
      <c r="B33" s="61"/>
      <c r="C33" s="59"/>
      <c r="D33" s="9" t="s">
        <v>57</v>
      </c>
      <c r="E33" s="8"/>
      <c r="F33" s="61"/>
      <c r="G33" s="59"/>
      <c r="H33" s="9" t="s">
        <v>58</v>
      </c>
    </row>
    <row r="34" spans="1:8" ht="13.5">
      <c r="A34" s="8"/>
      <c r="B34" s="61"/>
      <c r="C34" s="59"/>
      <c r="D34" s="9" t="s">
        <v>59</v>
      </c>
      <c r="E34" s="8"/>
      <c r="F34" s="61"/>
      <c r="G34" s="59"/>
      <c r="H34" s="9" t="s">
        <v>60</v>
      </c>
    </row>
    <row r="35" spans="1:8" ht="13.5" thickBot="1">
      <c r="A35" s="8"/>
      <c r="B35" s="64"/>
      <c r="C35" s="60"/>
      <c r="D35" s="9" t="s">
        <v>61</v>
      </c>
      <c r="E35" s="8"/>
      <c r="F35" s="64"/>
      <c r="G35" s="60"/>
      <c r="H35" s="9" t="s">
        <v>62</v>
      </c>
    </row>
    <row r="36" spans="1:8" ht="13.5">
      <c r="A36" s="6">
        <v>9</v>
      </c>
      <c r="B36" s="62"/>
      <c r="C36" s="63"/>
      <c r="D36" s="7" t="s">
        <v>63</v>
      </c>
      <c r="E36" s="6">
        <v>21</v>
      </c>
      <c r="F36" s="62"/>
      <c r="G36" s="63"/>
      <c r="H36" s="7" t="s">
        <v>64</v>
      </c>
    </row>
    <row r="37" spans="1:8" ht="13.5">
      <c r="A37" s="8"/>
      <c r="B37" s="61"/>
      <c r="C37" s="59"/>
      <c r="D37" s="9" t="s">
        <v>65</v>
      </c>
      <c r="E37" s="8"/>
      <c r="F37" s="61"/>
      <c r="G37" s="59"/>
      <c r="H37" s="9" t="s">
        <v>66</v>
      </c>
    </row>
    <row r="38" spans="1:8" ht="13.5">
      <c r="A38" s="8"/>
      <c r="B38" s="61"/>
      <c r="C38" s="59"/>
      <c r="D38" s="9" t="s">
        <v>67</v>
      </c>
      <c r="E38" s="8"/>
      <c r="F38" s="61"/>
      <c r="G38" s="59"/>
      <c r="H38" s="9" t="s">
        <v>68</v>
      </c>
    </row>
    <row r="39" spans="1:8" ht="13.5" thickBot="1">
      <c r="A39" s="10"/>
      <c r="B39" s="64"/>
      <c r="C39" s="60"/>
      <c r="D39" s="11" t="s">
        <v>69</v>
      </c>
      <c r="E39" s="10"/>
      <c r="F39" s="64"/>
      <c r="G39" s="60"/>
      <c r="H39" s="11" t="s">
        <v>70</v>
      </c>
    </row>
    <row r="40" spans="1:8" ht="13.5">
      <c r="A40" s="12">
        <v>10</v>
      </c>
      <c r="B40" s="62"/>
      <c r="C40" s="63"/>
      <c r="D40" s="9" t="s">
        <v>71</v>
      </c>
      <c r="E40" s="12">
        <v>22</v>
      </c>
      <c r="F40" s="62"/>
      <c r="G40" s="63"/>
      <c r="H40" s="9" t="s">
        <v>72</v>
      </c>
    </row>
    <row r="41" spans="1:8" ht="13.5">
      <c r="A41" s="8"/>
      <c r="B41" s="61"/>
      <c r="C41" s="59"/>
      <c r="D41" s="9" t="s">
        <v>73</v>
      </c>
      <c r="E41" s="8"/>
      <c r="F41" s="61"/>
      <c r="G41" s="59"/>
      <c r="H41" s="9" t="s">
        <v>74</v>
      </c>
    </row>
    <row r="42" spans="1:8" ht="13.5">
      <c r="A42" s="8"/>
      <c r="B42" s="61"/>
      <c r="C42" s="59"/>
      <c r="D42" s="9" t="s">
        <v>75</v>
      </c>
      <c r="E42" s="8"/>
      <c r="F42" s="61"/>
      <c r="G42" s="59"/>
      <c r="H42" s="9" t="s">
        <v>76</v>
      </c>
    </row>
    <row r="43" spans="1:8" ht="13.5" thickBot="1">
      <c r="A43" s="8"/>
      <c r="B43" s="64"/>
      <c r="C43" s="60"/>
      <c r="D43" s="9" t="s">
        <v>77</v>
      </c>
      <c r="E43" s="8"/>
      <c r="F43" s="64"/>
      <c r="G43" s="60"/>
      <c r="H43" s="9" t="s">
        <v>78</v>
      </c>
    </row>
    <row r="44" spans="1:8" ht="13.5">
      <c r="A44" s="6">
        <v>11</v>
      </c>
      <c r="B44" s="62"/>
      <c r="C44" s="63"/>
      <c r="D44" s="7" t="s">
        <v>79</v>
      </c>
      <c r="E44" s="6">
        <v>23</v>
      </c>
      <c r="F44" s="62"/>
      <c r="G44" s="63"/>
      <c r="H44" s="7" t="s">
        <v>80</v>
      </c>
    </row>
    <row r="45" spans="1:8" ht="13.5">
      <c r="A45" s="8"/>
      <c r="B45" s="61"/>
      <c r="C45" s="59"/>
      <c r="D45" s="9" t="s">
        <v>81</v>
      </c>
      <c r="E45" s="8"/>
      <c r="F45" s="61"/>
      <c r="G45" s="59"/>
      <c r="H45" s="9" t="s">
        <v>82</v>
      </c>
    </row>
    <row r="46" spans="1:8" ht="13.5">
      <c r="A46" s="8"/>
      <c r="B46" s="61"/>
      <c r="C46" s="59"/>
      <c r="D46" s="9" t="s">
        <v>94</v>
      </c>
      <c r="E46" s="8"/>
      <c r="F46" s="61"/>
      <c r="G46" s="59"/>
      <c r="H46" s="9" t="s">
        <v>83</v>
      </c>
    </row>
    <row r="47" spans="1:8" ht="13.5" thickBot="1">
      <c r="A47" s="10"/>
      <c r="B47" s="64"/>
      <c r="C47" s="60"/>
      <c r="D47" s="11" t="s">
        <v>84</v>
      </c>
      <c r="E47" s="10"/>
      <c r="F47" s="64"/>
      <c r="G47" s="60"/>
      <c r="H47" s="11" t="s">
        <v>85</v>
      </c>
    </row>
    <row r="48" spans="1:8" ht="13.5">
      <c r="A48" s="12">
        <v>12</v>
      </c>
      <c r="B48" s="62"/>
      <c r="C48" s="63"/>
      <c r="D48" s="9" t="s">
        <v>86</v>
      </c>
      <c r="E48" s="12">
        <v>24</v>
      </c>
      <c r="F48" s="62"/>
      <c r="G48" s="63"/>
      <c r="H48" s="9" t="s">
        <v>87</v>
      </c>
    </row>
    <row r="49" spans="1:8" ht="13.5">
      <c r="A49" s="8"/>
      <c r="B49" s="61"/>
      <c r="C49" s="59"/>
      <c r="D49" s="9" t="s">
        <v>88</v>
      </c>
      <c r="E49" s="8"/>
      <c r="F49" s="61"/>
      <c r="G49" s="59"/>
      <c r="H49" s="9" t="s">
        <v>89</v>
      </c>
    </row>
    <row r="50" spans="1:8" ht="13.5">
      <c r="A50" s="8"/>
      <c r="B50" s="61"/>
      <c r="C50" s="59"/>
      <c r="D50" s="9" t="s">
        <v>90</v>
      </c>
      <c r="E50" s="8"/>
      <c r="F50" s="61"/>
      <c r="G50" s="59"/>
      <c r="H50" s="9" t="s">
        <v>91</v>
      </c>
    </row>
    <row r="51" spans="1:8" ht="13.5" thickBot="1">
      <c r="A51" s="10"/>
      <c r="B51" s="64"/>
      <c r="C51" s="60"/>
      <c r="D51" s="11" t="s">
        <v>92</v>
      </c>
      <c r="E51" s="10"/>
      <c r="F51" s="64"/>
      <c r="G51" s="60"/>
      <c r="H51" s="11" t="s">
        <v>93</v>
      </c>
    </row>
    <row r="52" spans="3:7" ht="12">
      <c r="C52" s="24"/>
      <c r="G52" s="24"/>
    </row>
  </sheetData>
  <sheetProtection formatCells="0" formatColumns="0" formatRows="0" insertColumns="0" insertRows="0" insertHyperlinks="0" deleteColumns="0" deleteRows="0" selectLockedCells="1" selectUnlockedCells="1"/>
  <mergeCells count="1">
    <mergeCell ref="A2:H2"/>
  </mergeCells>
  <conditionalFormatting sqref="C4 B5:B7">
    <cfRule type="expression" priority="332" dxfId="8" stopIfTrue="1">
      <formula>$B$4="m"</formula>
    </cfRule>
  </conditionalFormatting>
  <conditionalFormatting sqref="B4 C5 B6:B7">
    <cfRule type="expression" priority="331" dxfId="8" stopIfTrue="1">
      <formula>$B$5="m"</formula>
    </cfRule>
  </conditionalFormatting>
  <conditionalFormatting sqref="B4:B5 C6 B7">
    <cfRule type="expression" priority="330" dxfId="8" stopIfTrue="1">
      <formula>$B$6="m"</formula>
    </cfRule>
  </conditionalFormatting>
  <conditionalFormatting sqref="B4:B6 C7">
    <cfRule type="expression" priority="329" dxfId="8" stopIfTrue="1">
      <formula>$B$7="m"</formula>
    </cfRule>
  </conditionalFormatting>
  <conditionalFormatting sqref="B4 C5:C7">
    <cfRule type="expression" priority="324" dxfId="8" stopIfTrue="1">
      <formula>$C$4="l"</formula>
    </cfRule>
  </conditionalFormatting>
  <conditionalFormatting sqref="C4 B5 C6:C7">
    <cfRule type="expression" priority="323" dxfId="8" stopIfTrue="1">
      <formula>$C$5="l"</formula>
    </cfRule>
  </conditionalFormatting>
  <conditionalFormatting sqref="C4:C5 B6 C7">
    <cfRule type="expression" priority="322" dxfId="8" stopIfTrue="1">
      <formula>$C$6="l"</formula>
    </cfRule>
  </conditionalFormatting>
  <conditionalFormatting sqref="C4:C6 B7">
    <cfRule type="expression" priority="321" dxfId="8" stopIfTrue="1">
      <formula>$C$7="l"</formula>
    </cfRule>
  </conditionalFormatting>
  <conditionalFormatting sqref="C8 B9:B11">
    <cfRule type="expression" priority="288" dxfId="8" stopIfTrue="1">
      <formula>$B$8="m"</formula>
    </cfRule>
  </conditionalFormatting>
  <conditionalFormatting sqref="B8 C9 B10:B11">
    <cfRule type="expression" priority="287" dxfId="8" stopIfTrue="1">
      <formula>$B$9="m"</formula>
    </cfRule>
  </conditionalFormatting>
  <conditionalFormatting sqref="B8:B9 C10 B11">
    <cfRule type="expression" priority="286" dxfId="8" stopIfTrue="1">
      <formula>$B$10="m"</formula>
    </cfRule>
  </conditionalFormatting>
  <conditionalFormatting sqref="B8:B10 C11">
    <cfRule type="expression" priority="285" dxfId="8" stopIfTrue="1">
      <formula>$B$11="m"</formula>
    </cfRule>
  </conditionalFormatting>
  <conditionalFormatting sqref="B8 C9:C11">
    <cfRule type="expression" priority="284" dxfId="8" stopIfTrue="1">
      <formula>$C$8="l"</formula>
    </cfRule>
  </conditionalFormatting>
  <conditionalFormatting sqref="C8 B9 C10:C11">
    <cfRule type="expression" priority="283" dxfId="8" stopIfTrue="1">
      <formula>$C$9="l"</formula>
    </cfRule>
  </conditionalFormatting>
  <conditionalFormatting sqref="C8:C9 B10 C11">
    <cfRule type="expression" priority="282" dxfId="8" stopIfTrue="1">
      <formula>$C$10="l"</formula>
    </cfRule>
  </conditionalFormatting>
  <conditionalFormatting sqref="C8:C10 B11">
    <cfRule type="expression" priority="281" dxfId="8" stopIfTrue="1">
      <formula>$C$11="l"</formula>
    </cfRule>
  </conditionalFormatting>
  <conditionalFormatting sqref="C12 B13:B15">
    <cfRule type="expression" priority="280" dxfId="8" stopIfTrue="1">
      <formula>$B$12="m"</formula>
    </cfRule>
  </conditionalFormatting>
  <conditionalFormatting sqref="B12 C13 B14:B15">
    <cfRule type="expression" priority="279" dxfId="8" stopIfTrue="1">
      <formula>$B$13="m"</formula>
    </cfRule>
  </conditionalFormatting>
  <conditionalFormatting sqref="B12:B13 C14 B15">
    <cfRule type="expression" priority="278" dxfId="8" stopIfTrue="1">
      <formula>$B$14="m"</formula>
    </cfRule>
  </conditionalFormatting>
  <conditionalFormatting sqref="B12:B14 C15">
    <cfRule type="expression" priority="277" dxfId="8" stopIfTrue="1">
      <formula>$B$15="m"</formula>
    </cfRule>
  </conditionalFormatting>
  <conditionalFormatting sqref="B12 C13:C15">
    <cfRule type="expression" priority="276" dxfId="8" stopIfTrue="1">
      <formula>$C$12="l"</formula>
    </cfRule>
  </conditionalFormatting>
  <conditionalFormatting sqref="C12 B13 C14:C15">
    <cfRule type="expression" priority="275" dxfId="8" stopIfTrue="1">
      <formula>$C$13="l"</formula>
    </cfRule>
  </conditionalFormatting>
  <conditionalFormatting sqref="C12:C13 B14 C15">
    <cfRule type="expression" priority="274" dxfId="8" stopIfTrue="1">
      <formula>$C$14="l"</formula>
    </cfRule>
  </conditionalFormatting>
  <conditionalFormatting sqref="C12:C14 B15">
    <cfRule type="expression" priority="273" dxfId="8" stopIfTrue="1">
      <formula>$C$15="l"</formula>
    </cfRule>
  </conditionalFormatting>
  <conditionalFormatting sqref="C16 B17:B19">
    <cfRule type="expression" priority="272" dxfId="8" stopIfTrue="1">
      <formula>$B$16="m"</formula>
    </cfRule>
  </conditionalFormatting>
  <conditionalFormatting sqref="B16 C17 B18:B19">
    <cfRule type="expression" priority="271" dxfId="8" stopIfTrue="1">
      <formula>$B$17="m"</formula>
    </cfRule>
  </conditionalFormatting>
  <conditionalFormatting sqref="B16:B17 C18 B19">
    <cfRule type="expression" priority="270" dxfId="8" stopIfTrue="1">
      <formula>$B$18="m"</formula>
    </cfRule>
  </conditionalFormatting>
  <conditionalFormatting sqref="B16:B18 C19">
    <cfRule type="expression" priority="269" dxfId="8" stopIfTrue="1">
      <formula>$B$19="m"</formula>
    </cfRule>
  </conditionalFormatting>
  <conditionalFormatting sqref="B16 C17:C19">
    <cfRule type="expression" priority="268" dxfId="8" stopIfTrue="1">
      <formula>$C$16="l"</formula>
    </cfRule>
  </conditionalFormatting>
  <conditionalFormatting sqref="C16 B17 C18:C19">
    <cfRule type="expression" priority="267" dxfId="8" stopIfTrue="1">
      <formula>$C$17="l"</formula>
    </cfRule>
  </conditionalFormatting>
  <conditionalFormatting sqref="C16:C17 B18 C19">
    <cfRule type="expression" priority="266" dxfId="8" stopIfTrue="1">
      <formula>$C$18="l"</formula>
    </cfRule>
  </conditionalFormatting>
  <conditionalFormatting sqref="C16:C18 B19">
    <cfRule type="expression" priority="265" dxfId="8" stopIfTrue="1">
      <formula>$C$19="l"</formula>
    </cfRule>
  </conditionalFormatting>
  <conditionalFormatting sqref="C20 B21:B23">
    <cfRule type="expression" priority="264" dxfId="8" stopIfTrue="1">
      <formula>$B$20="m"</formula>
    </cfRule>
  </conditionalFormatting>
  <conditionalFormatting sqref="B20 C21 B22:B23">
    <cfRule type="expression" priority="263" dxfId="8" stopIfTrue="1">
      <formula>$B$21="m"</formula>
    </cfRule>
  </conditionalFormatting>
  <conditionalFormatting sqref="B20:B21 C22 B23">
    <cfRule type="expression" priority="262" dxfId="8" stopIfTrue="1">
      <formula>$B$22="m"</formula>
    </cfRule>
  </conditionalFormatting>
  <conditionalFormatting sqref="B20:B22 C23">
    <cfRule type="expression" priority="261" dxfId="8" stopIfTrue="1">
      <formula>$B$23="m"</formula>
    </cfRule>
  </conditionalFormatting>
  <conditionalFormatting sqref="B20 C21:C23">
    <cfRule type="expression" priority="260" dxfId="8" stopIfTrue="1">
      <formula>$C$20="l"</formula>
    </cfRule>
  </conditionalFormatting>
  <conditionalFormatting sqref="C20 B21 C22:C23">
    <cfRule type="expression" priority="259" dxfId="8" stopIfTrue="1">
      <formula>$C$21="l"</formula>
    </cfRule>
  </conditionalFormatting>
  <conditionalFormatting sqref="C20:C21 B22 C23">
    <cfRule type="expression" priority="258" dxfId="8" stopIfTrue="1">
      <formula>$C$22="l"</formula>
    </cfRule>
  </conditionalFormatting>
  <conditionalFormatting sqref="C20:C22 B23">
    <cfRule type="expression" priority="257" dxfId="8" stopIfTrue="1">
      <formula>$C$23="l"</formula>
    </cfRule>
  </conditionalFormatting>
  <conditionalFormatting sqref="C24 B25:B27">
    <cfRule type="expression" priority="256" dxfId="8" stopIfTrue="1">
      <formula>$B$24="m"</formula>
    </cfRule>
  </conditionalFormatting>
  <conditionalFormatting sqref="B24 C25 B26:B27">
    <cfRule type="expression" priority="255" dxfId="8" stopIfTrue="1">
      <formula>$B$25="m"</formula>
    </cfRule>
  </conditionalFormatting>
  <conditionalFormatting sqref="B24:B25 C26 B27">
    <cfRule type="expression" priority="254" dxfId="8" stopIfTrue="1">
      <formula>$B$26="m"</formula>
    </cfRule>
  </conditionalFormatting>
  <conditionalFormatting sqref="B24:B26 C27">
    <cfRule type="expression" priority="253" dxfId="8" stopIfTrue="1">
      <formula>$B$27="m"</formula>
    </cfRule>
  </conditionalFormatting>
  <conditionalFormatting sqref="B24 C25:C27">
    <cfRule type="expression" priority="252" dxfId="8" stopIfTrue="1">
      <formula>$C$24="l"</formula>
    </cfRule>
  </conditionalFormatting>
  <conditionalFormatting sqref="C24 B25 C26:C27">
    <cfRule type="expression" priority="251" dxfId="8" stopIfTrue="1">
      <formula>$C$25="l"</formula>
    </cfRule>
  </conditionalFormatting>
  <conditionalFormatting sqref="C24:C25 B26 C27">
    <cfRule type="expression" priority="250" dxfId="8" stopIfTrue="1">
      <formula>$C$26="l"</formula>
    </cfRule>
  </conditionalFormatting>
  <conditionalFormatting sqref="C24:C26 B27">
    <cfRule type="expression" priority="249" dxfId="8" stopIfTrue="1">
      <formula>$C$27="l"</formula>
    </cfRule>
  </conditionalFormatting>
  <conditionalFormatting sqref="C28 B29:B31">
    <cfRule type="expression" priority="248" dxfId="8" stopIfTrue="1">
      <formula>$B$28="m"</formula>
    </cfRule>
  </conditionalFormatting>
  <conditionalFormatting sqref="B28 C29 B30:B31">
    <cfRule type="expression" priority="247" dxfId="8" stopIfTrue="1">
      <formula>$B$29="m"</formula>
    </cfRule>
  </conditionalFormatting>
  <conditionalFormatting sqref="B28:B29 C30 B31">
    <cfRule type="expression" priority="246" dxfId="8" stopIfTrue="1">
      <formula>$B$30="m"</formula>
    </cfRule>
  </conditionalFormatting>
  <conditionalFormatting sqref="B28:B30 C31">
    <cfRule type="expression" priority="245" dxfId="8" stopIfTrue="1">
      <formula>$B$31="m"</formula>
    </cfRule>
  </conditionalFormatting>
  <conditionalFormatting sqref="B28 C29:C31">
    <cfRule type="expression" priority="244" dxfId="8" stopIfTrue="1">
      <formula>$C$28="l"</formula>
    </cfRule>
  </conditionalFormatting>
  <conditionalFormatting sqref="C28 B29 C30:C31">
    <cfRule type="expression" priority="243" dxfId="8" stopIfTrue="1">
      <formula>$C$29="l"</formula>
    </cfRule>
  </conditionalFormatting>
  <conditionalFormatting sqref="C28:C29 B30 C31">
    <cfRule type="expression" priority="242" dxfId="8" stopIfTrue="1">
      <formula>$C$30="l"</formula>
    </cfRule>
  </conditionalFormatting>
  <conditionalFormatting sqref="C28:C30 B31">
    <cfRule type="expression" priority="241" dxfId="8" stopIfTrue="1">
      <formula>$C$31="l"</formula>
    </cfRule>
  </conditionalFormatting>
  <conditionalFormatting sqref="C32 B33:B35">
    <cfRule type="expression" priority="240" dxfId="8" stopIfTrue="1">
      <formula>$B$32="m"</formula>
    </cfRule>
  </conditionalFormatting>
  <conditionalFormatting sqref="B32 C33 B34:B35">
    <cfRule type="expression" priority="239" dxfId="8" stopIfTrue="1">
      <formula>$B$33="m"</formula>
    </cfRule>
  </conditionalFormatting>
  <conditionalFormatting sqref="B32:B33 C34 B35">
    <cfRule type="expression" priority="238" dxfId="8" stopIfTrue="1">
      <formula>$B$34="m"</formula>
    </cfRule>
  </conditionalFormatting>
  <conditionalFormatting sqref="B32:B34 C35">
    <cfRule type="expression" priority="237" dxfId="8" stopIfTrue="1">
      <formula>$B$35="m"</formula>
    </cfRule>
  </conditionalFormatting>
  <conditionalFormatting sqref="B32 C33:C35">
    <cfRule type="expression" priority="236" dxfId="8" stopIfTrue="1">
      <formula>$C$32="l"</formula>
    </cfRule>
  </conditionalFormatting>
  <conditionalFormatting sqref="C32 B33 C34:C35">
    <cfRule type="expression" priority="235" dxfId="8" stopIfTrue="1">
      <formula>$C$33="l"</formula>
    </cfRule>
  </conditionalFormatting>
  <conditionalFormatting sqref="C32:C33 B34 C35">
    <cfRule type="expression" priority="234" dxfId="8" stopIfTrue="1">
      <formula>$C$34="l"</formula>
    </cfRule>
  </conditionalFormatting>
  <conditionalFormatting sqref="C32:C34 B35">
    <cfRule type="expression" priority="233" dxfId="8" stopIfTrue="1">
      <formula>$C$35="l"</formula>
    </cfRule>
  </conditionalFormatting>
  <conditionalFormatting sqref="C36 B37:B39">
    <cfRule type="expression" priority="232" dxfId="8" stopIfTrue="1">
      <formula>$B$36="m"</formula>
    </cfRule>
  </conditionalFormatting>
  <conditionalFormatting sqref="B36 C37 B38:B39">
    <cfRule type="expression" priority="231" dxfId="8" stopIfTrue="1">
      <formula>$B$37="m"</formula>
    </cfRule>
  </conditionalFormatting>
  <conditionalFormatting sqref="B36:B37 C38 B39">
    <cfRule type="expression" priority="230" dxfId="8" stopIfTrue="1">
      <formula>$B$38="m"</formula>
    </cfRule>
  </conditionalFormatting>
  <conditionalFormatting sqref="B36:B38 C39">
    <cfRule type="expression" priority="229" dxfId="8" stopIfTrue="1">
      <formula>$B$39="m"</formula>
    </cfRule>
  </conditionalFormatting>
  <conditionalFormatting sqref="B36 C37:C39">
    <cfRule type="expression" priority="228" dxfId="8" stopIfTrue="1">
      <formula>$C$36="l"</formula>
    </cfRule>
  </conditionalFormatting>
  <conditionalFormatting sqref="C36 B37 C38:C39">
    <cfRule type="expression" priority="227" dxfId="8" stopIfTrue="1">
      <formula>$C$37="l"</formula>
    </cfRule>
  </conditionalFormatting>
  <conditionalFormatting sqref="C36:C37 B38 C39">
    <cfRule type="expression" priority="226" dxfId="8" stopIfTrue="1">
      <formula>$C$38="l"</formula>
    </cfRule>
  </conditionalFormatting>
  <conditionalFormatting sqref="C36:C38 B39">
    <cfRule type="expression" priority="225" dxfId="8" stopIfTrue="1">
      <formula>$C$39="l"</formula>
    </cfRule>
  </conditionalFormatting>
  <conditionalFormatting sqref="C40 B41:B43">
    <cfRule type="expression" priority="224" dxfId="8" stopIfTrue="1">
      <formula>$B$40="m"</formula>
    </cfRule>
  </conditionalFormatting>
  <conditionalFormatting sqref="B40 C41 B42:B43">
    <cfRule type="expression" priority="223" dxfId="8" stopIfTrue="1">
      <formula>$B$41="m"</formula>
    </cfRule>
  </conditionalFormatting>
  <conditionalFormatting sqref="B40:B41 C42 B43">
    <cfRule type="expression" priority="222" dxfId="8" stopIfTrue="1">
      <formula>$B$42="m"</formula>
    </cfRule>
  </conditionalFormatting>
  <conditionalFormatting sqref="B40:B42 C43">
    <cfRule type="expression" priority="221" dxfId="8" stopIfTrue="1">
      <formula>$B$43="m"</formula>
    </cfRule>
  </conditionalFormatting>
  <conditionalFormatting sqref="B40 C41:C43">
    <cfRule type="expression" priority="220" dxfId="8" stopIfTrue="1">
      <formula>$C$40="l"</formula>
    </cfRule>
  </conditionalFormatting>
  <conditionalFormatting sqref="C40 B41 C42:C43">
    <cfRule type="expression" priority="219" dxfId="8" stopIfTrue="1">
      <formula>$C$41="l"</formula>
    </cfRule>
  </conditionalFormatting>
  <conditionalFormatting sqref="C40:C41 B42 C43">
    <cfRule type="expression" priority="218" dxfId="8" stopIfTrue="1">
      <formula>$C$42="l"</formula>
    </cfRule>
  </conditionalFormatting>
  <conditionalFormatting sqref="C40:C42 B43">
    <cfRule type="expression" priority="217" dxfId="8" stopIfTrue="1">
      <formula>$C$43="l"</formula>
    </cfRule>
  </conditionalFormatting>
  <conditionalFormatting sqref="C44 B45:B47">
    <cfRule type="expression" priority="216" dxfId="8" stopIfTrue="1">
      <formula>$B$44="m"</formula>
    </cfRule>
  </conditionalFormatting>
  <conditionalFormatting sqref="B44 C45 B46:B47">
    <cfRule type="expression" priority="215" dxfId="8" stopIfTrue="1">
      <formula>$B$45="m"</formula>
    </cfRule>
  </conditionalFormatting>
  <conditionalFormatting sqref="B44:B45 C46 B47">
    <cfRule type="expression" priority="214" dxfId="8" stopIfTrue="1">
      <formula>$B$46="m"</formula>
    </cfRule>
  </conditionalFormatting>
  <conditionalFormatting sqref="B44:B46 C47">
    <cfRule type="expression" priority="213" dxfId="8" stopIfTrue="1">
      <formula>$B$47="m"</formula>
    </cfRule>
  </conditionalFormatting>
  <conditionalFormatting sqref="B44 C45:C47">
    <cfRule type="expression" priority="212" dxfId="8" stopIfTrue="1">
      <formula>$C$44="l"</formula>
    </cfRule>
  </conditionalFormatting>
  <conditionalFormatting sqref="C44 B45 C46:C47">
    <cfRule type="expression" priority="211" dxfId="8" stopIfTrue="1">
      <formula>$C$45="l"</formula>
    </cfRule>
  </conditionalFormatting>
  <conditionalFormatting sqref="C44:C45 B46 C47">
    <cfRule type="expression" priority="210" dxfId="8" stopIfTrue="1">
      <formula>$C$46="l"</formula>
    </cfRule>
  </conditionalFormatting>
  <conditionalFormatting sqref="C44:C46 B47">
    <cfRule type="expression" priority="209" dxfId="8" stopIfTrue="1">
      <formula>$C$47="l"</formula>
    </cfRule>
  </conditionalFormatting>
  <conditionalFormatting sqref="C48 B49:B51">
    <cfRule type="expression" priority="208" dxfId="8" stopIfTrue="1">
      <formula>$B$48="m"</formula>
    </cfRule>
  </conditionalFormatting>
  <conditionalFormatting sqref="B48 C49 B50:B51">
    <cfRule type="expression" priority="207" dxfId="8" stopIfTrue="1">
      <formula>$B$49="m"</formula>
    </cfRule>
  </conditionalFormatting>
  <conditionalFormatting sqref="B48:B49 C50 B51">
    <cfRule type="expression" priority="206" dxfId="8" stopIfTrue="1">
      <formula>$B$50="m"</formula>
    </cfRule>
  </conditionalFormatting>
  <conditionalFormatting sqref="B48:B50 C51">
    <cfRule type="expression" priority="205" dxfId="8" stopIfTrue="1">
      <formula>$B$51="m"</formula>
    </cfRule>
  </conditionalFormatting>
  <conditionalFormatting sqref="B48 C49:C51">
    <cfRule type="expression" priority="204" dxfId="8" stopIfTrue="1">
      <formula>$C$48="l"</formula>
    </cfRule>
  </conditionalFormatting>
  <conditionalFormatting sqref="C48 B49 C50:C51">
    <cfRule type="expression" priority="203" dxfId="8" stopIfTrue="1">
      <formula>$C$49="l"</formula>
    </cfRule>
  </conditionalFormatting>
  <conditionalFormatting sqref="C48:C49 B50 C51">
    <cfRule type="expression" priority="202" dxfId="8" stopIfTrue="1">
      <formula>$C$50="l"</formula>
    </cfRule>
  </conditionalFormatting>
  <conditionalFormatting sqref="C48:C50 B51">
    <cfRule type="expression" priority="201" dxfId="8" stopIfTrue="1">
      <formula>$C$51="l"</formula>
    </cfRule>
  </conditionalFormatting>
  <conditionalFormatting sqref="G4 F5:F7">
    <cfRule type="expression" priority="96" dxfId="8" stopIfTrue="1">
      <formula>$F$4="m"</formula>
    </cfRule>
  </conditionalFormatting>
  <conditionalFormatting sqref="F4 G5 F6:F7">
    <cfRule type="expression" priority="95" dxfId="8" stopIfTrue="1">
      <formula>$F$5="m"</formula>
    </cfRule>
  </conditionalFormatting>
  <conditionalFormatting sqref="F4:F5 G6 F7">
    <cfRule type="expression" priority="94" dxfId="8" stopIfTrue="1">
      <formula>$F$6="m"</formula>
    </cfRule>
  </conditionalFormatting>
  <conditionalFormatting sqref="F4:F6 G7">
    <cfRule type="expression" priority="93" dxfId="8" stopIfTrue="1">
      <formula>$F$7="m"</formula>
    </cfRule>
  </conditionalFormatting>
  <conditionalFormatting sqref="F4 G5:G7">
    <cfRule type="expression" priority="92" dxfId="8" stopIfTrue="1">
      <formula>$G$4="l"</formula>
    </cfRule>
  </conditionalFormatting>
  <conditionalFormatting sqref="G4 F5 G6:G7">
    <cfRule type="expression" priority="91" dxfId="8" stopIfTrue="1">
      <formula>$G$5="l"</formula>
    </cfRule>
  </conditionalFormatting>
  <conditionalFormatting sqref="G4:G5 F6 G7">
    <cfRule type="expression" priority="90" dxfId="8" stopIfTrue="1">
      <formula>$G$6="l"</formula>
    </cfRule>
  </conditionalFormatting>
  <conditionalFormatting sqref="G4:G6 F7">
    <cfRule type="expression" priority="89" dxfId="8" stopIfTrue="1">
      <formula>$G$7="l"</formula>
    </cfRule>
  </conditionalFormatting>
  <conditionalFormatting sqref="G8 F9:F11">
    <cfRule type="expression" priority="88" dxfId="8" stopIfTrue="1">
      <formula>$F$8="m"</formula>
    </cfRule>
  </conditionalFormatting>
  <conditionalFormatting sqref="F8 G9 F10:F11">
    <cfRule type="expression" priority="87" dxfId="8" stopIfTrue="1">
      <formula>$F$9="m"</formula>
    </cfRule>
  </conditionalFormatting>
  <conditionalFormatting sqref="F8:F9 G10 F11">
    <cfRule type="expression" priority="86" dxfId="8" stopIfTrue="1">
      <formula>$F$10="m"</formula>
    </cfRule>
  </conditionalFormatting>
  <conditionalFormatting sqref="F8:F10 G11">
    <cfRule type="expression" priority="85" dxfId="8" stopIfTrue="1">
      <formula>$F$11="m"</formula>
    </cfRule>
  </conditionalFormatting>
  <conditionalFormatting sqref="F8 G9:G11">
    <cfRule type="expression" priority="84" dxfId="8" stopIfTrue="1">
      <formula>$G$8="l"</formula>
    </cfRule>
  </conditionalFormatting>
  <conditionalFormatting sqref="G8 F9 G10:G11">
    <cfRule type="expression" priority="83" dxfId="8" stopIfTrue="1">
      <formula>$G$9="l"</formula>
    </cfRule>
  </conditionalFormatting>
  <conditionalFormatting sqref="G8:G9 F10 G11">
    <cfRule type="expression" priority="82" dxfId="8" stopIfTrue="1">
      <formula>$G$10="l"</formula>
    </cfRule>
  </conditionalFormatting>
  <conditionalFormatting sqref="G8:G10 F11">
    <cfRule type="expression" priority="81" dxfId="8" stopIfTrue="1">
      <formula>$G$11="l"</formula>
    </cfRule>
  </conditionalFormatting>
  <conditionalFormatting sqref="G12 F13:F15">
    <cfRule type="expression" priority="80" dxfId="8" stopIfTrue="1">
      <formula>$F$12="m"</formula>
    </cfRule>
  </conditionalFormatting>
  <conditionalFormatting sqref="F12 G13 F14:F15">
    <cfRule type="expression" priority="79" dxfId="8" stopIfTrue="1">
      <formula>$F$13="m"</formula>
    </cfRule>
  </conditionalFormatting>
  <conditionalFormatting sqref="F12:F13 G14 F15">
    <cfRule type="expression" priority="78" dxfId="8" stopIfTrue="1">
      <formula>$F$14="m"</formula>
    </cfRule>
  </conditionalFormatting>
  <conditionalFormatting sqref="F12:F14 G15">
    <cfRule type="expression" priority="77" dxfId="8" stopIfTrue="1">
      <formula>$F$15="m"</formula>
    </cfRule>
  </conditionalFormatting>
  <conditionalFormatting sqref="F12 G13:G15">
    <cfRule type="expression" priority="76" dxfId="8" stopIfTrue="1">
      <formula>$G$12="l"</formula>
    </cfRule>
  </conditionalFormatting>
  <conditionalFormatting sqref="G12 F13 G14:G15">
    <cfRule type="expression" priority="75" dxfId="8" stopIfTrue="1">
      <formula>$G$13="l"</formula>
    </cfRule>
  </conditionalFormatting>
  <conditionalFormatting sqref="G12:G13 F14 G15">
    <cfRule type="expression" priority="74" dxfId="8" stopIfTrue="1">
      <formula>$G$14="l"</formula>
    </cfRule>
  </conditionalFormatting>
  <conditionalFormatting sqref="G12:G14 F15">
    <cfRule type="expression" priority="73" dxfId="8" stopIfTrue="1">
      <formula>$G$15="l"</formula>
    </cfRule>
  </conditionalFormatting>
  <conditionalFormatting sqref="G16 F17:F19">
    <cfRule type="expression" priority="72" dxfId="8" stopIfTrue="1">
      <formula>$F$16="m"</formula>
    </cfRule>
  </conditionalFormatting>
  <conditionalFormatting sqref="F16 G17 F18:F19">
    <cfRule type="expression" priority="71" dxfId="8" stopIfTrue="1">
      <formula>$F$17="m"</formula>
    </cfRule>
  </conditionalFormatting>
  <conditionalFormatting sqref="F16:F17 G18 F19">
    <cfRule type="expression" priority="70" dxfId="8" stopIfTrue="1">
      <formula>$F$18="m"</formula>
    </cfRule>
  </conditionalFormatting>
  <conditionalFormatting sqref="F16:F18 G19">
    <cfRule type="expression" priority="69" dxfId="8" stopIfTrue="1">
      <formula>$F$19="m"</formula>
    </cfRule>
  </conditionalFormatting>
  <conditionalFormatting sqref="F16 G17:G19">
    <cfRule type="expression" priority="68" dxfId="8" stopIfTrue="1">
      <formula>$G$16="l"</formula>
    </cfRule>
  </conditionalFormatting>
  <conditionalFormatting sqref="G16 F17 G18:G19">
    <cfRule type="expression" priority="67" dxfId="8" stopIfTrue="1">
      <formula>$G$17="l"</formula>
    </cfRule>
  </conditionalFormatting>
  <conditionalFormatting sqref="G16:G17 F18 G19">
    <cfRule type="expression" priority="66" dxfId="8" stopIfTrue="1">
      <formula>$G$18="l"</formula>
    </cfRule>
  </conditionalFormatting>
  <conditionalFormatting sqref="G16:G18 F19">
    <cfRule type="expression" priority="65" dxfId="8" stopIfTrue="1">
      <formula>$G$19="l"</formula>
    </cfRule>
  </conditionalFormatting>
  <conditionalFormatting sqref="G20 F21:F23">
    <cfRule type="expression" priority="64" dxfId="8" stopIfTrue="1">
      <formula>$F$20="m"</formula>
    </cfRule>
  </conditionalFormatting>
  <conditionalFormatting sqref="F20 G21 F22:F23">
    <cfRule type="expression" priority="63" dxfId="8" stopIfTrue="1">
      <formula>$F$21="m"</formula>
    </cfRule>
  </conditionalFormatting>
  <conditionalFormatting sqref="F20:F21 G22 F23">
    <cfRule type="expression" priority="62" dxfId="8" stopIfTrue="1">
      <formula>$F$22="m"</formula>
    </cfRule>
  </conditionalFormatting>
  <conditionalFormatting sqref="F20:F22 G23">
    <cfRule type="expression" priority="61" dxfId="8" stopIfTrue="1">
      <formula>$F$23="m"</formula>
    </cfRule>
  </conditionalFormatting>
  <conditionalFormatting sqref="F20 G21:G23">
    <cfRule type="expression" priority="60" dxfId="8" stopIfTrue="1">
      <formula>$G$20="l"</formula>
    </cfRule>
  </conditionalFormatting>
  <conditionalFormatting sqref="G20 F21 G22:G23">
    <cfRule type="expression" priority="59" dxfId="8" stopIfTrue="1">
      <formula>$G$21="l"</formula>
    </cfRule>
  </conditionalFormatting>
  <conditionalFormatting sqref="G20:G21 F22 G23">
    <cfRule type="expression" priority="58" dxfId="8" stopIfTrue="1">
      <formula>$G$22="l"</formula>
    </cfRule>
  </conditionalFormatting>
  <conditionalFormatting sqref="G20:G22 F23">
    <cfRule type="expression" priority="57" dxfId="8" stopIfTrue="1">
      <formula>$G$23="l"</formula>
    </cfRule>
  </conditionalFormatting>
  <conditionalFormatting sqref="G24 F25:F27">
    <cfRule type="expression" priority="56" dxfId="8" stopIfTrue="1">
      <formula>$F$24="m"</formula>
    </cfRule>
  </conditionalFormatting>
  <conditionalFormatting sqref="F24 G25 F26:F27">
    <cfRule type="expression" priority="55" dxfId="8" stopIfTrue="1">
      <formula>$F$25="m"</formula>
    </cfRule>
  </conditionalFormatting>
  <conditionalFormatting sqref="F24:F25 G26 F27">
    <cfRule type="expression" priority="54" dxfId="8" stopIfTrue="1">
      <formula>$F$26="m"</formula>
    </cfRule>
  </conditionalFormatting>
  <conditionalFormatting sqref="F24:F26 G27">
    <cfRule type="expression" priority="53" dxfId="8" stopIfTrue="1">
      <formula>$F$27="m"</formula>
    </cfRule>
  </conditionalFormatting>
  <conditionalFormatting sqref="F24 G25:G27">
    <cfRule type="expression" priority="52" dxfId="8" stopIfTrue="1">
      <formula>$G$24="l"</formula>
    </cfRule>
  </conditionalFormatting>
  <conditionalFormatting sqref="G24 F25 G26:G27">
    <cfRule type="expression" priority="51" dxfId="8" stopIfTrue="1">
      <formula>$G$25="l"</formula>
    </cfRule>
  </conditionalFormatting>
  <conditionalFormatting sqref="G24:G25 F26 G27">
    <cfRule type="expression" priority="50" dxfId="8" stopIfTrue="1">
      <formula>$G$26="l"</formula>
    </cfRule>
  </conditionalFormatting>
  <conditionalFormatting sqref="G24:G26 F27">
    <cfRule type="expression" priority="49" dxfId="8" stopIfTrue="1">
      <formula>$G$27="l"</formula>
    </cfRule>
  </conditionalFormatting>
  <conditionalFormatting sqref="G28 F29:F31">
    <cfRule type="expression" priority="48" dxfId="8" stopIfTrue="1">
      <formula>$F$28="m"</formula>
    </cfRule>
  </conditionalFormatting>
  <conditionalFormatting sqref="F28 G29 F30:F31">
    <cfRule type="expression" priority="47" dxfId="8" stopIfTrue="1">
      <formula>$F$29="m"</formula>
    </cfRule>
  </conditionalFormatting>
  <conditionalFormatting sqref="F28:F29 G30 F31">
    <cfRule type="expression" priority="46" dxfId="8" stopIfTrue="1">
      <formula>$F$30="m"</formula>
    </cfRule>
  </conditionalFormatting>
  <conditionalFormatting sqref="F28:F30 G31">
    <cfRule type="expression" priority="45" dxfId="8" stopIfTrue="1">
      <formula>$F$31="m"</formula>
    </cfRule>
  </conditionalFormatting>
  <conditionalFormatting sqref="F28 G29:G31">
    <cfRule type="expression" priority="44" dxfId="8" stopIfTrue="1">
      <formula>$G$28="l"</formula>
    </cfRule>
  </conditionalFormatting>
  <conditionalFormatting sqref="G28 F29 G30:G31">
    <cfRule type="expression" priority="43" dxfId="8" stopIfTrue="1">
      <formula>$G$29="l"</formula>
    </cfRule>
  </conditionalFormatting>
  <conditionalFormatting sqref="G28:G29 F30 G31">
    <cfRule type="expression" priority="42" dxfId="8" stopIfTrue="1">
      <formula>$G$30="l"</formula>
    </cfRule>
  </conditionalFormatting>
  <conditionalFormatting sqref="G28:G30 F31">
    <cfRule type="expression" priority="41" dxfId="8" stopIfTrue="1">
      <formula>$G$31="l"</formula>
    </cfRule>
  </conditionalFormatting>
  <conditionalFormatting sqref="G32 F33:F35">
    <cfRule type="expression" priority="40" dxfId="8" stopIfTrue="1">
      <formula>$F$32="m"</formula>
    </cfRule>
  </conditionalFormatting>
  <conditionalFormatting sqref="F32 G33 F34:F35">
    <cfRule type="expression" priority="39" dxfId="8" stopIfTrue="1">
      <formula>$F$33="m"</formula>
    </cfRule>
  </conditionalFormatting>
  <conditionalFormatting sqref="F32:F33 G34 F35">
    <cfRule type="expression" priority="38" dxfId="8" stopIfTrue="1">
      <formula>$F$34="m"</formula>
    </cfRule>
  </conditionalFormatting>
  <conditionalFormatting sqref="F32:F34 G35">
    <cfRule type="expression" priority="37" dxfId="8" stopIfTrue="1">
      <formula>$F$35="m"</formula>
    </cfRule>
  </conditionalFormatting>
  <conditionalFormatting sqref="F32 G33:G35">
    <cfRule type="expression" priority="36" dxfId="8" stopIfTrue="1">
      <formula>$G$32="l"</formula>
    </cfRule>
  </conditionalFormatting>
  <conditionalFormatting sqref="G32 F33 G34:G35">
    <cfRule type="expression" priority="35" dxfId="8" stopIfTrue="1">
      <formula>$G$33="l"</formula>
    </cfRule>
  </conditionalFormatting>
  <conditionalFormatting sqref="G32:G33 F34 G35">
    <cfRule type="expression" priority="34" dxfId="8" stopIfTrue="1">
      <formula>$G$34="l"</formula>
    </cfRule>
  </conditionalFormatting>
  <conditionalFormatting sqref="G32:G34 F35">
    <cfRule type="expression" priority="33" dxfId="8" stopIfTrue="1">
      <formula>$G$35="l"</formula>
    </cfRule>
  </conditionalFormatting>
  <conditionalFormatting sqref="G36 F37:F39">
    <cfRule type="expression" priority="32" dxfId="8" stopIfTrue="1">
      <formula>$F$36="m"</formula>
    </cfRule>
  </conditionalFormatting>
  <conditionalFormatting sqref="F36 G37 F38:F39">
    <cfRule type="expression" priority="31" dxfId="8" stopIfTrue="1">
      <formula>$F$37="m"</formula>
    </cfRule>
  </conditionalFormatting>
  <conditionalFormatting sqref="F36:F37 G38 F39">
    <cfRule type="expression" priority="30" dxfId="8" stopIfTrue="1">
      <formula>$F$38="m"</formula>
    </cfRule>
  </conditionalFormatting>
  <conditionalFormatting sqref="F36:F38 G39">
    <cfRule type="expression" priority="29" dxfId="8" stopIfTrue="1">
      <formula>$F$39="m"</formula>
    </cfRule>
  </conditionalFormatting>
  <conditionalFormatting sqref="F36 G37:G39">
    <cfRule type="expression" priority="28" dxfId="8" stopIfTrue="1">
      <formula>$G$36="l"</formula>
    </cfRule>
  </conditionalFormatting>
  <conditionalFormatting sqref="G36 F37 G38:G39">
    <cfRule type="expression" priority="27" dxfId="8" stopIfTrue="1">
      <formula>$G$37="l"</formula>
    </cfRule>
  </conditionalFormatting>
  <conditionalFormatting sqref="G36:G37 F38 G39">
    <cfRule type="expression" priority="26" dxfId="8" stopIfTrue="1">
      <formula>$G$38="l"</formula>
    </cfRule>
  </conditionalFormatting>
  <conditionalFormatting sqref="G36:G38 F39">
    <cfRule type="expression" priority="25" dxfId="8" stopIfTrue="1">
      <formula>$G$39="l"</formula>
    </cfRule>
  </conditionalFormatting>
  <conditionalFormatting sqref="G40 F41:F43">
    <cfRule type="expression" priority="24" dxfId="8" stopIfTrue="1">
      <formula>$F$40="m"</formula>
    </cfRule>
  </conditionalFormatting>
  <conditionalFormatting sqref="F40 G41 F42:F43">
    <cfRule type="expression" priority="23" dxfId="8" stopIfTrue="1">
      <formula>$F$41="m"</formula>
    </cfRule>
  </conditionalFormatting>
  <conditionalFormatting sqref="F40:F41 G42 F43">
    <cfRule type="expression" priority="22" dxfId="8" stopIfTrue="1">
      <formula>$F$42="m"</formula>
    </cfRule>
  </conditionalFormatting>
  <conditionalFormatting sqref="F40:F42 G43">
    <cfRule type="expression" priority="21" dxfId="8" stopIfTrue="1">
      <formula>$F$43="m"</formula>
    </cfRule>
  </conditionalFormatting>
  <conditionalFormatting sqref="F40 G41:G43">
    <cfRule type="expression" priority="20" dxfId="8" stopIfTrue="1">
      <formula>$G$40="l"</formula>
    </cfRule>
  </conditionalFormatting>
  <conditionalFormatting sqref="G40 F41 G42:G43">
    <cfRule type="expression" priority="19" dxfId="8" stopIfTrue="1">
      <formula>$G$41="l"</formula>
    </cfRule>
  </conditionalFormatting>
  <conditionalFormatting sqref="G40:G41 F42 G43">
    <cfRule type="expression" priority="18" dxfId="8" stopIfTrue="1">
      <formula>$G$42="l"</formula>
    </cfRule>
  </conditionalFormatting>
  <conditionalFormatting sqref="G40:G42 F43">
    <cfRule type="expression" priority="17" dxfId="8" stopIfTrue="1">
      <formula>$G$43="l"</formula>
    </cfRule>
  </conditionalFormatting>
  <conditionalFormatting sqref="G44 F45:F47">
    <cfRule type="expression" priority="16" dxfId="8" stopIfTrue="1">
      <formula>$F$44="m"</formula>
    </cfRule>
  </conditionalFormatting>
  <conditionalFormatting sqref="F44 G45 F46:F47">
    <cfRule type="expression" priority="15" dxfId="8" stopIfTrue="1">
      <formula>$F$45="m"</formula>
    </cfRule>
  </conditionalFormatting>
  <conditionalFormatting sqref="F44:F45 G46 F47">
    <cfRule type="expression" priority="14" dxfId="8" stopIfTrue="1">
      <formula>$F$46="m"</formula>
    </cfRule>
  </conditionalFormatting>
  <conditionalFormatting sqref="F44:F46 G47">
    <cfRule type="expression" priority="13" dxfId="8" stopIfTrue="1">
      <formula>$F$47="m"</formula>
    </cfRule>
  </conditionalFormatting>
  <conditionalFormatting sqref="F44 G45:G47">
    <cfRule type="expression" priority="12" dxfId="8" stopIfTrue="1">
      <formula>$G$44="l"</formula>
    </cfRule>
  </conditionalFormatting>
  <conditionalFormatting sqref="G44 F45 G46:G47">
    <cfRule type="expression" priority="11" dxfId="8" stopIfTrue="1">
      <formula>$G$45="l"</formula>
    </cfRule>
  </conditionalFormatting>
  <conditionalFormatting sqref="G44:G45 F46 G47">
    <cfRule type="expression" priority="10" dxfId="8" stopIfTrue="1">
      <formula>$G$46="l"</formula>
    </cfRule>
  </conditionalFormatting>
  <conditionalFormatting sqref="G44:G46 F47">
    <cfRule type="expression" priority="9" dxfId="8" stopIfTrue="1">
      <formula>$G$47="l"</formula>
    </cfRule>
  </conditionalFormatting>
  <conditionalFormatting sqref="G48 F49:F51">
    <cfRule type="expression" priority="8" dxfId="8" stopIfTrue="1">
      <formula>$F$48="m"</formula>
    </cfRule>
  </conditionalFormatting>
  <conditionalFormatting sqref="F48 G49 F50:F51">
    <cfRule type="expression" priority="7" dxfId="8" stopIfTrue="1">
      <formula>$F$49="m"</formula>
    </cfRule>
  </conditionalFormatting>
  <conditionalFormatting sqref="F48:F49 G50 F51">
    <cfRule type="expression" priority="6" dxfId="8" stopIfTrue="1">
      <formula>$F$50="m"</formula>
    </cfRule>
  </conditionalFormatting>
  <conditionalFormatting sqref="F48:F50 G51">
    <cfRule type="expression" priority="5" dxfId="8" stopIfTrue="1">
      <formula>$F$51="m"</formula>
    </cfRule>
  </conditionalFormatting>
  <conditionalFormatting sqref="F48 G49:G51">
    <cfRule type="expression" priority="4" dxfId="8" stopIfTrue="1">
      <formula>$G$548="l"</formula>
    </cfRule>
  </conditionalFormatting>
  <conditionalFormatting sqref="G48 F49 G50:G51">
    <cfRule type="expression" priority="3" dxfId="8" stopIfTrue="1">
      <formula>$G$49="l"</formula>
    </cfRule>
  </conditionalFormatting>
  <conditionalFormatting sqref="G48:G49 F50 G51">
    <cfRule type="expression" priority="2" dxfId="8" stopIfTrue="1">
      <formula>$G$50="l"</formula>
    </cfRule>
  </conditionalFormatting>
  <conditionalFormatting sqref="G48:G50 F51">
    <cfRule type="expression" priority="1" dxfId="8" stopIfTrue="1">
      <formula>$G$51="l"</formula>
    </cfRule>
  </conditionalFormatting>
  <printOptions horizontalCentered="1"/>
  <pageMargins left="0" right="0" top="0.984251968503937" bottom="0" header="0.5118110236220472" footer="0.5118110236220472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7">
      <selection activeCell="A2" sqref="A2:L2"/>
    </sheetView>
  </sheetViews>
  <sheetFormatPr defaultColWidth="9.140625" defaultRowHeight="12.75"/>
  <cols>
    <col min="1" max="1" width="3.28125" style="1" bestFit="1" customWidth="1"/>
    <col min="2" max="2" width="3.28125" style="1" hidden="1" customWidth="1"/>
    <col min="3" max="3" width="3.28125" style="1" customWidth="1"/>
    <col min="4" max="4" width="3.28125" style="1" hidden="1" customWidth="1"/>
    <col min="5" max="5" width="3.28125" style="1" customWidth="1"/>
    <col min="6" max="6" width="50.7109375" style="4" customWidth="1"/>
    <col min="7" max="7" width="3.28125" style="1" bestFit="1" customWidth="1"/>
    <col min="8" max="8" width="3.28125" style="1" hidden="1" customWidth="1"/>
    <col min="9" max="9" width="3.28125" style="1" customWidth="1"/>
    <col min="10" max="10" width="3.28125" style="1" hidden="1" customWidth="1"/>
    <col min="11" max="11" width="3.28125" style="1" customWidth="1"/>
    <col min="12" max="12" width="50.7109375" style="4" customWidth="1"/>
    <col min="19" max="19" width="4.28125" style="0" customWidth="1"/>
    <col min="21" max="21" width="2.8515625" style="0" customWidth="1"/>
  </cols>
  <sheetData>
    <row r="1" ht="16.5" customHeight="1" thickBot="1">
      <c r="L1" s="5"/>
    </row>
    <row r="2" spans="1:12" ht="19.5" thickBot="1">
      <c r="A2" s="73" t="s">
        <v>101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ht="13.5" thickBot="1">
      <c r="F3" s="5"/>
    </row>
    <row r="4" spans="1:19" ht="15.75" thickBot="1">
      <c r="A4" s="6">
        <v>1</v>
      </c>
      <c r="B4" s="2">
        <f>'EXERCISE SHEET'!B4</f>
        <v>0</v>
      </c>
      <c r="C4" s="37" t="e">
        <f>VLOOKUP(B4,FORMULAS!A1:B1,2)</f>
        <v>#N/A</v>
      </c>
      <c r="D4" s="37">
        <f>'EXERCISE SHEET'!C4</f>
        <v>0</v>
      </c>
      <c r="E4" s="37" t="e">
        <f>VLOOKUP(D4,FORMULAS!C1:D1,2)</f>
        <v>#N/A</v>
      </c>
      <c r="F4" s="7" t="s">
        <v>0</v>
      </c>
      <c r="G4" s="6">
        <v>13</v>
      </c>
      <c r="H4" s="2">
        <f>'EXERCISE SHEET'!F4</f>
        <v>0</v>
      </c>
      <c r="I4" s="37" t="e">
        <f>VLOOKUP(H4,FORMULAS!G1:H1,2)</f>
        <v>#N/A</v>
      </c>
      <c r="J4" s="37">
        <f>'EXERCISE SHEET'!G4</f>
        <v>0</v>
      </c>
      <c r="K4" s="37" t="e">
        <f>VLOOKUP(J4,FORMULAS!I1:J1,2)</f>
        <v>#N/A</v>
      </c>
      <c r="L4" s="7" t="s">
        <v>1</v>
      </c>
      <c r="N4" s="25"/>
      <c r="O4" s="26" t="s">
        <v>96</v>
      </c>
      <c r="P4" s="26" t="s">
        <v>97</v>
      </c>
      <c r="Q4" s="27" t="s">
        <v>98</v>
      </c>
      <c r="R4" s="27" t="s">
        <v>99</v>
      </c>
      <c r="S4" s="25"/>
    </row>
    <row r="5" spans="1:19" ht="15.75" thickBot="1">
      <c r="A5" s="8"/>
      <c r="B5" s="2">
        <f>'EXERCISE SHEET'!B5</f>
        <v>0</v>
      </c>
      <c r="C5" s="3" t="e">
        <f>VLOOKUP(B5,FORMULAS!A2:B2,2)</f>
        <v>#N/A</v>
      </c>
      <c r="D5" s="3">
        <f>'EXERCISE SHEET'!C5</f>
        <v>0</v>
      </c>
      <c r="E5" s="3" t="e">
        <f>VLOOKUP(D5,FORMULAS!C2:D2,2)</f>
        <v>#N/A</v>
      </c>
      <c r="F5" s="9" t="s">
        <v>2</v>
      </c>
      <c r="G5" s="8"/>
      <c r="H5" s="2">
        <f>'EXERCISE SHEET'!F5</f>
        <v>0</v>
      </c>
      <c r="I5" s="3" t="e">
        <f>VLOOKUP(H5,FORMULAS!G2:H2,2)</f>
        <v>#N/A</v>
      </c>
      <c r="J5" s="3">
        <f>'EXERCISE SHEET'!G5</f>
        <v>0</v>
      </c>
      <c r="K5" s="3" t="e">
        <f>VLOOKUP(J5,FORMULAS!I2:J2,2)</f>
        <v>#N/A</v>
      </c>
      <c r="L5" s="9" t="s">
        <v>3</v>
      </c>
      <c r="N5" s="28" t="s">
        <v>104</v>
      </c>
      <c r="O5" s="29">
        <f>C52+I52</f>
        <v>0</v>
      </c>
      <c r="P5" s="29">
        <f>C53+I53</f>
        <v>0</v>
      </c>
      <c r="Q5" s="29">
        <f>C54+I54</f>
        <v>0</v>
      </c>
      <c r="R5" s="29">
        <f>C55+I55</f>
        <v>0</v>
      </c>
      <c r="S5" s="30">
        <f>SUM(O5:R5)</f>
        <v>0</v>
      </c>
    </row>
    <row r="6" spans="1:19" ht="15.75" thickBot="1">
      <c r="A6" s="8"/>
      <c r="B6" s="2">
        <f>'EXERCISE SHEET'!B6</f>
        <v>0</v>
      </c>
      <c r="C6" s="3" t="e">
        <f>VLOOKUP(B6,FORMULAS!A3:B3,2)</f>
        <v>#N/A</v>
      </c>
      <c r="D6" s="3">
        <f>'EXERCISE SHEET'!C6</f>
        <v>0</v>
      </c>
      <c r="E6" s="3" t="e">
        <f>VLOOKUP(D6,FORMULAS!C3:D3,2)</f>
        <v>#N/A</v>
      </c>
      <c r="F6" s="9" t="s">
        <v>4</v>
      </c>
      <c r="G6" s="8"/>
      <c r="H6" s="2">
        <f>'EXERCISE SHEET'!F6</f>
        <v>0</v>
      </c>
      <c r="I6" s="3" t="e">
        <f>VLOOKUP(H6,FORMULAS!G3:H3,2)</f>
        <v>#N/A</v>
      </c>
      <c r="J6" s="3">
        <f>'EXERCISE SHEET'!G6</f>
        <v>0</v>
      </c>
      <c r="K6" s="3" t="e">
        <f>VLOOKUP(J6,FORMULAS!I3:J3,2)</f>
        <v>#N/A</v>
      </c>
      <c r="L6" s="9" t="s">
        <v>5</v>
      </c>
      <c r="N6" s="28" t="s">
        <v>105</v>
      </c>
      <c r="O6" s="29">
        <f>E52+K52</f>
        <v>0</v>
      </c>
      <c r="P6" s="29">
        <f>E53+K53</f>
        <v>0</v>
      </c>
      <c r="Q6" s="29">
        <f>E54+K54</f>
        <v>0</v>
      </c>
      <c r="R6" s="29">
        <f>E55+K55</f>
        <v>0</v>
      </c>
      <c r="S6" s="30">
        <f>SUM(O6:R6)</f>
        <v>0</v>
      </c>
    </row>
    <row r="7" spans="1:12" ht="15" thickBot="1">
      <c r="A7" s="10"/>
      <c r="B7" s="38">
        <f>'EXERCISE SHEET'!B7</f>
        <v>0</v>
      </c>
      <c r="C7" s="39" t="e">
        <f>VLOOKUP(B7,FORMULAS!A4:B4,2)</f>
        <v>#N/A</v>
      </c>
      <c r="D7" s="39">
        <f>'EXERCISE SHEET'!C7</f>
        <v>0</v>
      </c>
      <c r="E7" s="39" t="e">
        <f>VLOOKUP(D7,FORMULAS!C4:D4,2)</f>
        <v>#N/A</v>
      </c>
      <c r="F7" s="11" t="s">
        <v>6</v>
      </c>
      <c r="G7" s="10"/>
      <c r="H7" s="38">
        <f>'EXERCISE SHEET'!F7</f>
        <v>0</v>
      </c>
      <c r="I7" s="39" t="e">
        <f>VLOOKUP(H7,FORMULAS!G4:H4,2)</f>
        <v>#N/A</v>
      </c>
      <c r="J7" s="39">
        <f>'EXERCISE SHEET'!G7</f>
        <v>0</v>
      </c>
      <c r="K7" s="39" t="e">
        <f>VLOOKUP(J7,FORMULAS!I4:J4,2)</f>
        <v>#N/A</v>
      </c>
      <c r="L7" s="11" t="s">
        <v>7</v>
      </c>
    </row>
    <row r="8" spans="1:12" ht="15" thickBot="1">
      <c r="A8" s="6">
        <v>2</v>
      </c>
      <c r="B8" s="2">
        <f>'EXERCISE SHEET'!B8</f>
        <v>0</v>
      </c>
      <c r="C8" s="37" t="e">
        <f>VLOOKUP(B8,FORMULAS!A5:B5,2)</f>
        <v>#N/A</v>
      </c>
      <c r="D8" s="37">
        <f>'EXERCISE SHEET'!C8</f>
        <v>0</v>
      </c>
      <c r="E8" s="37" t="e">
        <f>VLOOKUP(D8,FORMULAS!C5:D5,2)</f>
        <v>#N/A</v>
      </c>
      <c r="F8" s="7" t="s">
        <v>8</v>
      </c>
      <c r="G8" s="6">
        <v>14</v>
      </c>
      <c r="H8" s="2">
        <f>'EXERCISE SHEET'!F8</f>
        <v>0</v>
      </c>
      <c r="I8" s="37" t="e">
        <f>VLOOKUP(H8,FORMULAS!G5:H5,2)</f>
        <v>#N/A</v>
      </c>
      <c r="J8" s="37">
        <f>'EXERCISE SHEET'!G8</f>
        <v>0</v>
      </c>
      <c r="K8" s="37" t="e">
        <f>VLOOKUP(J8,FORMULAS!I5:J5,2)</f>
        <v>#N/A</v>
      </c>
      <c r="L8" s="7" t="s">
        <v>9</v>
      </c>
    </row>
    <row r="9" spans="1:12" ht="15" thickBot="1">
      <c r="A9" s="8"/>
      <c r="B9" s="2">
        <f>'EXERCISE SHEET'!B9</f>
        <v>0</v>
      </c>
      <c r="C9" s="3" t="e">
        <f>VLOOKUP(B9,FORMULAS!A6:B6,2)</f>
        <v>#N/A</v>
      </c>
      <c r="D9" s="3">
        <f>'EXERCISE SHEET'!C9</f>
        <v>0</v>
      </c>
      <c r="E9" s="3" t="e">
        <f>VLOOKUP(D9,FORMULAS!C6:D6,2)</f>
        <v>#N/A</v>
      </c>
      <c r="F9" s="9" t="s">
        <v>10</v>
      </c>
      <c r="G9" s="8"/>
      <c r="H9" s="2">
        <f>'EXERCISE SHEET'!F9</f>
        <v>0</v>
      </c>
      <c r="I9" s="3" t="e">
        <f>VLOOKUP(H9,FORMULAS!G6:H6,2)</f>
        <v>#N/A</v>
      </c>
      <c r="J9" s="3">
        <f>'EXERCISE SHEET'!G9</f>
        <v>0</v>
      </c>
      <c r="K9" s="3" t="e">
        <f>VLOOKUP(J9,FORMULAS!I6:J6,2)</f>
        <v>#N/A</v>
      </c>
      <c r="L9" s="9" t="s">
        <v>11</v>
      </c>
    </row>
    <row r="10" spans="1:12" ht="15" thickBot="1">
      <c r="A10" s="8"/>
      <c r="B10" s="2">
        <f>'EXERCISE SHEET'!B10</f>
        <v>0</v>
      </c>
      <c r="C10" s="3" t="e">
        <f>VLOOKUP(B10,FORMULAS!A7:B7,2)</f>
        <v>#N/A</v>
      </c>
      <c r="D10" s="3">
        <f>'EXERCISE SHEET'!C10</f>
        <v>0</v>
      </c>
      <c r="E10" s="3" t="e">
        <f>VLOOKUP(D10,FORMULAS!C7:D7,2)</f>
        <v>#N/A</v>
      </c>
      <c r="F10" s="9" t="s">
        <v>12</v>
      </c>
      <c r="G10" s="8"/>
      <c r="H10" s="2">
        <f>'EXERCISE SHEET'!F10</f>
        <v>0</v>
      </c>
      <c r="I10" s="3" t="e">
        <f>VLOOKUP(H10,FORMULAS!G7:H7,2)</f>
        <v>#N/A</v>
      </c>
      <c r="J10" s="3">
        <f>'EXERCISE SHEET'!G10</f>
        <v>0</v>
      </c>
      <c r="K10" s="3" t="e">
        <f>VLOOKUP(J10,FORMULAS!I7:J7,2)</f>
        <v>#N/A</v>
      </c>
      <c r="L10" s="9" t="s">
        <v>13</v>
      </c>
    </row>
    <row r="11" spans="1:12" ht="15" thickBot="1">
      <c r="A11" s="10"/>
      <c r="B11" s="38">
        <f>'EXERCISE SHEET'!B11</f>
        <v>0</v>
      </c>
      <c r="C11" s="39" t="e">
        <f>VLOOKUP(B11,FORMULAS!A8:B8,2)</f>
        <v>#N/A</v>
      </c>
      <c r="D11" s="39">
        <f>'EXERCISE SHEET'!C11</f>
        <v>0</v>
      </c>
      <c r="E11" s="39" t="e">
        <f>VLOOKUP(D11,FORMULAS!C8:D8,2)</f>
        <v>#N/A</v>
      </c>
      <c r="F11" s="11" t="s">
        <v>14</v>
      </c>
      <c r="G11" s="10"/>
      <c r="H11" s="38">
        <f>'EXERCISE SHEET'!F11</f>
        <v>0</v>
      </c>
      <c r="I11" s="39" t="e">
        <f>VLOOKUP(H11,FORMULAS!G8:H8,2)</f>
        <v>#N/A</v>
      </c>
      <c r="J11" s="39">
        <f>'EXERCISE SHEET'!G11</f>
        <v>0</v>
      </c>
      <c r="K11" s="39" t="e">
        <f>VLOOKUP(J11,FORMULAS!I8:J8,2)</f>
        <v>#N/A</v>
      </c>
      <c r="L11" s="11" t="s">
        <v>15</v>
      </c>
    </row>
    <row r="12" spans="1:12" ht="15" thickBot="1">
      <c r="A12" s="12">
        <v>3</v>
      </c>
      <c r="B12" s="35">
        <f>'EXERCISE SHEET'!B12</f>
        <v>0</v>
      </c>
      <c r="C12" s="36" t="e">
        <f>VLOOKUP(B12,FORMULAS!A9:B9,2)</f>
        <v>#N/A</v>
      </c>
      <c r="D12" s="36">
        <f>'EXERCISE SHEET'!C12</f>
        <v>0</v>
      </c>
      <c r="E12" s="36" t="e">
        <f>VLOOKUP(D12,FORMULAS!C9:D9,2)</f>
        <v>#N/A</v>
      </c>
      <c r="F12" s="9" t="s">
        <v>16</v>
      </c>
      <c r="G12" s="12">
        <v>15</v>
      </c>
      <c r="H12" s="35">
        <f>'EXERCISE SHEET'!F12</f>
        <v>0</v>
      </c>
      <c r="I12" s="36" t="e">
        <f>VLOOKUP(H12,FORMULAS!G9:H9,2)</f>
        <v>#N/A</v>
      </c>
      <c r="J12" s="36">
        <f>'EXERCISE SHEET'!G12</f>
        <v>0</v>
      </c>
      <c r="K12" s="36" t="e">
        <f>VLOOKUP(J12,FORMULAS!I9:J9,2)</f>
        <v>#N/A</v>
      </c>
      <c r="L12" s="9" t="s">
        <v>17</v>
      </c>
    </row>
    <row r="13" spans="1:12" ht="15" thickBot="1">
      <c r="A13" s="8"/>
      <c r="B13" s="2">
        <f>'EXERCISE SHEET'!B13</f>
        <v>0</v>
      </c>
      <c r="C13" s="3" t="e">
        <f>VLOOKUP(B13,FORMULAS!A10:B10,2)</f>
        <v>#N/A</v>
      </c>
      <c r="D13" s="3">
        <f>'EXERCISE SHEET'!C13</f>
        <v>0</v>
      </c>
      <c r="E13" s="3" t="e">
        <f>VLOOKUP(D13,FORMULAS!C10:D10,2)</f>
        <v>#N/A</v>
      </c>
      <c r="F13" s="9" t="s">
        <v>18</v>
      </c>
      <c r="G13" s="8"/>
      <c r="H13" s="2">
        <f>'EXERCISE SHEET'!F13</f>
        <v>0</v>
      </c>
      <c r="I13" s="3" t="e">
        <f>VLOOKUP(H13,FORMULAS!G10:H10,2)</f>
        <v>#N/A</v>
      </c>
      <c r="J13" s="3">
        <f>'EXERCISE SHEET'!G13</f>
        <v>0</v>
      </c>
      <c r="K13" s="3" t="e">
        <f>VLOOKUP(J13,FORMULAS!I10:J10,2)</f>
        <v>#N/A</v>
      </c>
      <c r="L13" s="9" t="s">
        <v>19</v>
      </c>
    </row>
    <row r="14" spans="1:12" ht="15" thickBot="1">
      <c r="A14" s="8"/>
      <c r="B14" s="2">
        <f>'EXERCISE SHEET'!B14</f>
        <v>0</v>
      </c>
      <c r="C14" s="3" t="e">
        <f>VLOOKUP(B14,FORMULAS!A11:B11,2)</f>
        <v>#N/A</v>
      </c>
      <c r="D14" s="3">
        <f>'EXERCISE SHEET'!C14</f>
        <v>0</v>
      </c>
      <c r="E14" s="3" t="e">
        <f>VLOOKUP(D14,FORMULAS!C11:D11,2)</f>
        <v>#N/A</v>
      </c>
      <c r="F14" s="9" t="s">
        <v>20</v>
      </c>
      <c r="G14" s="8"/>
      <c r="H14" s="2">
        <f>'EXERCISE SHEET'!F14</f>
        <v>0</v>
      </c>
      <c r="I14" s="3" t="e">
        <f>VLOOKUP(H14,FORMULAS!G11:H11,2)</f>
        <v>#N/A</v>
      </c>
      <c r="J14" s="3">
        <f>'EXERCISE SHEET'!G14</f>
        <v>0</v>
      </c>
      <c r="K14" s="3" t="e">
        <f>VLOOKUP(J14,FORMULAS!I11:J11,2)</f>
        <v>#N/A</v>
      </c>
      <c r="L14" s="9" t="s">
        <v>21</v>
      </c>
    </row>
    <row r="15" spans="1:12" ht="15" thickBot="1">
      <c r="A15" s="8"/>
      <c r="B15" s="33">
        <f>'EXERCISE SHEET'!B15</f>
        <v>0</v>
      </c>
      <c r="C15" s="34" t="e">
        <f>VLOOKUP(B15,FORMULAS!A12:B12,2)</f>
        <v>#N/A</v>
      </c>
      <c r="D15" s="34">
        <f>'EXERCISE SHEET'!C15</f>
        <v>0</v>
      </c>
      <c r="E15" s="34" t="e">
        <f>VLOOKUP(D15,FORMULAS!C12:D12,2)</f>
        <v>#N/A</v>
      </c>
      <c r="F15" s="9" t="s">
        <v>22</v>
      </c>
      <c r="G15" s="8"/>
      <c r="H15" s="33">
        <f>'EXERCISE SHEET'!F15</f>
        <v>0</v>
      </c>
      <c r="I15" s="34" t="e">
        <f>VLOOKUP(H15,FORMULAS!G12:H12,2)</f>
        <v>#N/A</v>
      </c>
      <c r="J15" s="34">
        <f>'EXERCISE SHEET'!G15</f>
        <v>0</v>
      </c>
      <c r="K15" s="34" t="e">
        <f>VLOOKUP(J15,FORMULAS!I12:J12,2)</f>
        <v>#N/A</v>
      </c>
      <c r="L15" s="9" t="s">
        <v>23</v>
      </c>
    </row>
    <row r="16" spans="1:12" ht="15" thickBot="1">
      <c r="A16" s="6">
        <v>4</v>
      </c>
      <c r="B16" s="2">
        <f>'EXERCISE SHEET'!B16</f>
        <v>0</v>
      </c>
      <c r="C16" s="37" t="e">
        <f>VLOOKUP(B16,FORMULAS!A13:B13,2)</f>
        <v>#N/A</v>
      </c>
      <c r="D16" s="37">
        <f>'EXERCISE SHEET'!C16</f>
        <v>0</v>
      </c>
      <c r="E16" s="37" t="e">
        <f>VLOOKUP(D16,FORMULAS!C13:D13,2)</f>
        <v>#N/A</v>
      </c>
      <c r="F16" s="7" t="s">
        <v>24</v>
      </c>
      <c r="G16" s="6">
        <v>16</v>
      </c>
      <c r="H16" s="2">
        <f>'EXERCISE SHEET'!F16</f>
        <v>0</v>
      </c>
      <c r="I16" s="37" t="e">
        <f>VLOOKUP(H16,FORMULAS!G13:H13,2)</f>
        <v>#N/A</v>
      </c>
      <c r="J16" s="37">
        <f>'EXERCISE SHEET'!G16</f>
        <v>0</v>
      </c>
      <c r="K16" s="37" t="e">
        <f>VLOOKUP(J16,FORMULAS!I13:J13,2)</f>
        <v>#N/A</v>
      </c>
      <c r="L16" s="7" t="s">
        <v>25</v>
      </c>
    </row>
    <row r="17" spans="1:12" ht="15" thickBot="1">
      <c r="A17" s="8"/>
      <c r="B17" s="2">
        <f>'EXERCISE SHEET'!B17</f>
        <v>0</v>
      </c>
      <c r="C17" s="3" t="e">
        <f>VLOOKUP(B17,FORMULAS!A14:B14,2)</f>
        <v>#N/A</v>
      </c>
      <c r="D17" s="3">
        <f>'EXERCISE SHEET'!C17</f>
        <v>0</v>
      </c>
      <c r="E17" s="3" t="e">
        <f>VLOOKUP(D17,FORMULAS!C14:D14,2)</f>
        <v>#N/A</v>
      </c>
      <c r="F17" s="9" t="s">
        <v>26</v>
      </c>
      <c r="G17" s="8"/>
      <c r="H17" s="2">
        <f>'EXERCISE SHEET'!F17</f>
        <v>0</v>
      </c>
      <c r="I17" s="3" t="e">
        <f>VLOOKUP(H17,FORMULAS!G14:H14,2)</f>
        <v>#N/A</v>
      </c>
      <c r="J17" s="3">
        <f>'EXERCISE SHEET'!G17</f>
        <v>0</v>
      </c>
      <c r="K17" s="3" t="e">
        <f>VLOOKUP(J17,FORMULAS!I14:J14,2)</f>
        <v>#N/A</v>
      </c>
      <c r="L17" s="9" t="s">
        <v>27</v>
      </c>
    </row>
    <row r="18" spans="1:12" ht="15" thickBot="1">
      <c r="A18" s="8"/>
      <c r="B18" s="2">
        <f>'EXERCISE SHEET'!B18</f>
        <v>0</v>
      </c>
      <c r="C18" s="3" t="e">
        <f>VLOOKUP(B18,FORMULAS!A15:B15,2)</f>
        <v>#N/A</v>
      </c>
      <c r="D18" s="3">
        <f>'EXERCISE SHEET'!C18</f>
        <v>0</v>
      </c>
      <c r="E18" s="3" t="e">
        <f>VLOOKUP(D18,FORMULAS!C15:D15,2)</f>
        <v>#N/A</v>
      </c>
      <c r="F18" s="9" t="s">
        <v>28</v>
      </c>
      <c r="G18" s="8"/>
      <c r="H18" s="2">
        <f>'EXERCISE SHEET'!F18</f>
        <v>0</v>
      </c>
      <c r="I18" s="3" t="e">
        <f>VLOOKUP(H18,FORMULAS!G15:H15,2)</f>
        <v>#N/A</v>
      </c>
      <c r="J18" s="3">
        <f>'EXERCISE SHEET'!G18</f>
        <v>0</v>
      </c>
      <c r="K18" s="3" t="e">
        <f>VLOOKUP(J18,FORMULAS!I15:J15,2)</f>
        <v>#N/A</v>
      </c>
      <c r="L18" s="9" t="s">
        <v>29</v>
      </c>
    </row>
    <row r="19" spans="1:12" ht="15" thickBot="1">
      <c r="A19" s="10"/>
      <c r="B19" s="38">
        <f>'EXERCISE SHEET'!B19</f>
        <v>0</v>
      </c>
      <c r="C19" s="39" t="e">
        <f>VLOOKUP(B19,FORMULAS!A16:B16,2)</f>
        <v>#N/A</v>
      </c>
      <c r="D19" s="39">
        <f>'EXERCISE SHEET'!C19</f>
        <v>0</v>
      </c>
      <c r="E19" s="39" t="e">
        <f>VLOOKUP(D19,FORMULAS!C16:D16,2)</f>
        <v>#N/A</v>
      </c>
      <c r="F19" s="11" t="s">
        <v>30</v>
      </c>
      <c r="G19" s="10"/>
      <c r="H19" s="38">
        <f>'EXERCISE SHEET'!F19</f>
        <v>0</v>
      </c>
      <c r="I19" s="39" t="e">
        <f>VLOOKUP(H19,FORMULAS!G16:H16,2)</f>
        <v>#N/A</v>
      </c>
      <c r="J19" s="39">
        <f>'EXERCISE SHEET'!G19</f>
        <v>0</v>
      </c>
      <c r="K19" s="39" t="e">
        <f>VLOOKUP(J19,FORMULAS!I16:J16,2)</f>
        <v>#N/A</v>
      </c>
      <c r="L19" s="11" t="s">
        <v>31</v>
      </c>
    </row>
    <row r="20" spans="1:12" ht="15" thickBot="1">
      <c r="A20" s="12">
        <v>5</v>
      </c>
      <c r="B20" s="35">
        <f>'EXERCISE SHEET'!B20</f>
        <v>0</v>
      </c>
      <c r="C20" s="36" t="e">
        <f>VLOOKUP(B20,FORMULAS!A17:B17,2)</f>
        <v>#N/A</v>
      </c>
      <c r="D20" s="36">
        <f>'EXERCISE SHEET'!C20</f>
        <v>0</v>
      </c>
      <c r="E20" s="36" t="e">
        <f>VLOOKUP(D20,FORMULAS!C17:D17,2)</f>
        <v>#N/A</v>
      </c>
      <c r="F20" s="9" t="s">
        <v>32</v>
      </c>
      <c r="G20" s="12">
        <v>17</v>
      </c>
      <c r="H20" s="35">
        <f>'EXERCISE SHEET'!F20</f>
        <v>0</v>
      </c>
      <c r="I20" s="36" t="e">
        <f>VLOOKUP(H20,FORMULAS!G17:H17,2)</f>
        <v>#N/A</v>
      </c>
      <c r="J20" s="36">
        <f>'EXERCISE SHEET'!G20</f>
        <v>0</v>
      </c>
      <c r="K20" s="36" t="e">
        <f>VLOOKUP(J20,FORMULAS!I17:J17,2)</f>
        <v>#N/A</v>
      </c>
      <c r="L20" s="9" t="s">
        <v>33</v>
      </c>
    </row>
    <row r="21" spans="1:12" ht="15" thickBot="1">
      <c r="A21" s="8"/>
      <c r="B21" s="2">
        <f>'EXERCISE SHEET'!B21</f>
        <v>0</v>
      </c>
      <c r="C21" s="3" t="e">
        <f>VLOOKUP(B21,FORMULAS!A18:B18,2)</f>
        <v>#N/A</v>
      </c>
      <c r="D21" s="3">
        <f>'EXERCISE SHEET'!C21</f>
        <v>0</v>
      </c>
      <c r="E21" s="3" t="e">
        <f>VLOOKUP(D21,FORMULAS!C18:D18,2)</f>
        <v>#N/A</v>
      </c>
      <c r="F21" s="9" t="s">
        <v>34</v>
      </c>
      <c r="G21" s="8"/>
      <c r="H21" s="2">
        <f>'EXERCISE SHEET'!F21</f>
        <v>0</v>
      </c>
      <c r="I21" s="3" t="e">
        <f>VLOOKUP(H21,FORMULAS!G18:H18,2)</f>
        <v>#N/A</v>
      </c>
      <c r="J21" s="3">
        <f>'EXERCISE SHEET'!G21</f>
        <v>0</v>
      </c>
      <c r="K21" s="3" t="e">
        <f>VLOOKUP(J21,FORMULAS!I18:J18,2)</f>
        <v>#N/A</v>
      </c>
      <c r="L21" s="9" t="s">
        <v>35</v>
      </c>
    </row>
    <row r="22" spans="1:12" ht="15" thickBot="1">
      <c r="A22" s="8"/>
      <c r="B22" s="2">
        <f>'EXERCISE SHEET'!B22</f>
        <v>0</v>
      </c>
      <c r="C22" s="3" t="e">
        <f>VLOOKUP(B22,FORMULAS!A19:B19,2)</f>
        <v>#N/A</v>
      </c>
      <c r="D22" s="3">
        <f>'EXERCISE SHEET'!C22</f>
        <v>0</v>
      </c>
      <c r="E22" s="3" t="e">
        <f>VLOOKUP(D22,FORMULAS!C19:D19,2)</f>
        <v>#N/A</v>
      </c>
      <c r="F22" s="9" t="s">
        <v>36</v>
      </c>
      <c r="G22" s="8"/>
      <c r="H22" s="2">
        <f>'EXERCISE SHEET'!F22</f>
        <v>0</v>
      </c>
      <c r="I22" s="3" t="e">
        <f>VLOOKUP(H22,FORMULAS!G19:H19,2)</f>
        <v>#N/A</v>
      </c>
      <c r="J22" s="3">
        <f>'EXERCISE SHEET'!G22</f>
        <v>0</v>
      </c>
      <c r="K22" s="3" t="e">
        <f>VLOOKUP(J22,FORMULAS!I19:J19,2)</f>
        <v>#N/A</v>
      </c>
      <c r="L22" s="9" t="s">
        <v>37</v>
      </c>
    </row>
    <row r="23" spans="1:12" ht="15" thickBot="1">
      <c r="A23" s="8"/>
      <c r="B23" s="33">
        <f>'EXERCISE SHEET'!B23</f>
        <v>0</v>
      </c>
      <c r="C23" s="34" t="e">
        <f>VLOOKUP(B23,FORMULAS!A20:B20,2)</f>
        <v>#N/A</v>
      </c>
      <c r="D23" s="34">
        <f>'EXERCISE SHEET'!C23</f>
        <v>0</v>
      </c>
      <c r="E23" s="34" t="e">
        <f>VLOOKUP(D23,FORMULAS!C20:D20,2)</f>
        <v>#N/A</v>
      </c>
      <c r="F23" s="9" t="s">
        <v>38</v>
      </c>
      <c r="G23" s="8"/>
      <c r="H23" s="33">
        <f>'EXERCISE SHEET'!F23</f>
        <v>0</v>
      </c>
      <c r="I23" s="34" t="e">
        <f>VLOOKUP(H23,FORMULAS!G20:H20,2)</f>
        <v>#N/A</v>
      </c>
      <c r="J23" s="34">
        <f>'EXERCISE SHEET'!G23</f>
        <v>0</v>
      </c>
      <c r="K23" s="34" t="e">
        <f>VLOOKUP(J23,FORMULAS!I20:J20,2)</f>
        <v>#N/A</v>
      </c>
      <c r="L23" s="9" t="s">
        <v>39</v>
      </c>
    </row>
    <row r="24" spans="1:12" ht="15" thickBot="1">
      <c r="A24" s="6">
        <v>6</v>
      </c>
      <c r="B24" s="2">
        <f>'EXERCISE SHEET'!B24</f>
        <v>0</v>
      </c>
      <c r="C24" s="37" t="e">
        <f>VLOOKUP(B24,FORMULAS!A21:B21,2)</f>
        <v>#N/A</v>
      </c>
      <c r="D24" s="37">
        <f>'EXERCISE SHEET'!C24</f>
        <v>0</v>
      </c>
      <c r="E24" s="37" t="e">
        <f>VLOOKUP(D24,FORMULAS!C21:D21,2)</f>
        <v>#N/A</v>
      </c>
      <c r="F24" s="7" t="s">
        <v>40</v>
      </c>
      <c r="G24" s="6">
        <v>18</v>
      </c>
      <c r="H24" s="2">
        <f>'EXERCISE SHEET'!F24</f>
        <v>0</v>
      </c>
      <c r="I24" s="37" t="e">
        <f>VLOOKUP(H24,FORMULAS!G21:H21,2)</f>
        <v>#N/A</v>
      </c>
      <c r="J24" s="37">
        <f>'EXERCISE SHEET'!G24</f>
        <v>0</v>
      </c>
      <c r="K24" s="37" t="e">
        <f>VLOOKUP(J24,FORMULAS!I21:J21,2)</f>
        <v>#N/A</v>
      </c>
      <c r="L24" s="7" t="s">
        <v>41</v>
      </c>
    </row>
    <row r="25" spans="1:12" ht="15" thickBot="1">
      <c r="A25" s="8"/>
      <c r="B25" s="2">
        <f>'EXERCISE SHEET'!B25</f>
        <v>0</v>
      </c>
      <c r="C25" s="3" t="e">
        <f>VLOOKUP(B25,FORMULAS!A22:B22,2)</f>
        <v>#N/A</v>
      </c>
      <c r="D25" s="3">
        <f>'EXERCISE SHEET'!C25</f>
        <v>0</v>
      </c>
      <c r="E25" s="3" t="e">
        <f>VLOOKUP(D25,FORMULAS!C22:D22,2)</f>
        <v>#N/A</v>
      </c>
      <c r="F25" s="9" t="s">
        <v>42</v>
      </c>
      <c r="G25" s="8"/>
      <c r="H25" s="2">
        <f>'EXERCISE SHEET'!F25</f>
        <v>0</v>
      </c>
      <c r="I25" s="3" t="e">
        <f>VLOOKUP(H25,FORMULAS!G22:H22,2)</f>
        <v>#N/A</v>
      </c>
      <c r="J25" s="3">
        <f>'EXERCISE SHEET'!G25</f>
        <v>0</v>
      </c>
      <c r="K25" s="3" t="e">
        <f>VLOOKUP(J25,FORMULAS!I22:J22,2)</f>
        <v>#N/A</v>
      </c>
      <c r="L25" s="9" t="s">
        <v>43</v>
      </c>
    </row>
    <row r="26" spans="1:12" ht="15" thickBot="1">
      <c r="A26" s="8"/>
      <c r="B26" s="2">
        <f>'EXERCISE SHEET'!B26</f>
        <v>0</v>
      </c>
      <c r="C26" s="3" t="e">
        <f>VLOOKUP(B26,FORMULAS!A23:B23,2)</f>
        <v>#N/A</v>
      </c>
      <c r="D26" s="3">
        <f>'EXERCISE SHEET'!C26</f>
        <v>0</v>
      </c>
      <c r="E26" s="3" t="e">
        <f>VLOOKUP(D26,FORMULAS!C23:D23,2)</f>
        <v>#N/A</v>
      </c>
      <c r="F26" s="9" t="s">
        <v>44</v>
      </c>
      <c r="G26" s="8"/>
      <c r="H26" s="2">
        <f>'EXERCISE SHEET'!F26</f>
        <v>0</v>
      </c>
      <c r="I26" s="3" t="e">
        <f>VLOOKUP(H26,FORMULAS!G23:H23,2)</f>
        <v>#N/A</v>
      </c>
      <c r="J26" s="3">
        <f>'EXERCISE SHEET'!G26</f>
        <v>0</v>
      </c>
      <c r="K26" s="3" t="e">
        <f>VLOOKUP(J26,FORMULAS!I23:J23,2)</f>
        <v>#N/A</v>
      </c>
      <c r="L26" s="9" t="s">
        <v>45</v>
      </c>
    </row>
    <row r="27" spans="1:12" ht="15" thickBot="1">
      <c r="A27" s="10"/>
      <c r="B27" s="38">
        <f>'EXERCISE SHEET'!B27</f>
        <v>0</v>
      </c>
      <c r="C27" s="39" t="e">
        <f>VLOOKUP(B27,FORMULAS!A24:B24,2)</f>
        <v>#N/A</v>
      </c>
      <c r="D27" s="39">
        <f>'EXERCISE SHEET'!C27</f>
        <v>0</v>
      </c>
      <c r="E27" s="39" t="e">
        <f>VLOOKUP(D27,FORMULAS!C24:D24,2)</f>
        <v>#N/A</v>
      </c>
      <c r="F27" s="11" t="s">
        <v>46</v>
      </c>
      <c r="G27" s="10"/>
      <c r="H27" s="38">
        <f>'EXERCISE SHEET'!F27</f>
        <v>0</v>
      </c>
      <c r="I27" s="39" t="e">
        <f>VLOOKUP(H27,FORMULAS!G24:H24,2)</f>
        <v>#N/A</v>
      </c>
      <c r="J27" s="39">
        <f>'EXERCISE SHEET'!G27</f>
        <v>0</v>
      </c>
      <c r="K27" s="39" t="e">
        <f>VLOOKUP(J27,FORMULAS!I24:J24,2)</f>
        <v>#N/A</v>
      </c>
      <c r="L27" s="11" t="s">
        <v>47</v>
      </c>
    </row>
    <row r="28" spans="1:12" ht="15" thickBot="1">
      <c r="A28" s="12">
        <v>7</v>
      </c>
      <c r="B28" s="35">
        <f>'EXERCISE SHEET'!B28</f>
        <v>0</v>
      </c>
      <c r="C28" s="36" t="e">
        <f>VLOOKUP(B28,FORMULAS!A25:B25,2)</f>
        <v>#N/A</v>
      </c>
      <c r="D28" s="36">
        <f>'EXERCISE SHEET'!C28</f>
        <v>0</v>
      </c>
      <c r="E28" s="36" t="e">
        <f>VLOOKUP(D28,FORMULAS!C25:D25,2)</f>
        <v>#N/A</v>
      </c>
      <c r="F28" s="9" t="s">
        <v>48</v>
      </c>
      <c r="G28" s="12">
        <v>19</v>
      </c>
      <c r="H28" s="35">
        <f>'EXERCISE SHEET'!F28</f>
        <v>0</v>
      </c>
      <c r="I28" s="36" t="e">
        <f>VLOOKUP(H28,FORMULAS!G25:H25,2)</f>
        <v>#N/A</v>
      </c>
      <c r="J28" s="36">
        <f>'EXERCISE SHEET'!G28</f>
        <v>0</v>
      </c>
      <c r="K28" s="36" t="e">
        <f>VLOOKUP(J28,FORMULAS!I25:J25,2)</f>
        <v>#N/A</v>
      </c>
      <c r="L28" s="9" t="s">
        <v>49</v>
      </c>
    </row>
    <row r="29" spans="1:12" ht="15" thickBot="1">
      <c r="A29" s="8"/>
      <c r="B29" s="2">
        <f>'EXERCISE SHEET'!B29</f>
        <v>0</v>
      </c>
      <c r="C29" s="3" t="e">
        <f>VLOOKUP(B29,FORMULAS!A26:B26,2)</f>
        <v>#N/A</v>
      </c>
      <c r="D29" s="3">
        <f>'EXERCISE SHEET'!C29</f>
        <v>0</v>
      </c>
      <c r="E29" s="3" t="e">
        <f>VLOOKUP(D29,FORMULAS!C26:D26,2)</f>
        <v>#N/A</v>
      </c>
      <c r="F29" s="9" t="s">
        <v>50</v>
      </c>
      <c r="G29" s="8"/>
      <c r="H29" s="2">
        <f>'EXERCISE SHEET'!F29</f>
        <v>0</v>
      </c>
      <c r="I29" s="3" t="e">
        <f>VLOOKUP(H29,FORMULAS!G26:H26,2)</f>
        <v>#N/A</v>
      </c>
      <c r="J29" s="3">
        <f>'EXERCISE SHEET'!G29</f>
        <v>0</v>
      </c>
      <c r="K29" s="3" t="e">
        <f>VLOOKUP(J29,FORMULAS!I26:J26,2)</f>
        <v>#N/A</v>
      </c>
      <c r="L29" s="9" t="s">
        <v>51</v>
      </c>
    </row>
    <row r="30" spans="1:12" ht="15" thickBot="1">
      <c r="A30" s="8"/>
      <c r="B30" s="2">
        <f>'EXERCISE SHEET'!B30</f>
        <v>0</v>
      </c>
      <c r="C30" s="3" t="e">
        <f>VLOOKUP(B30,FORMULAS!A27:B27,2)</f>
        <v>#N/A</v>
      </c>
      <c r="D30" s="3">
        <f>'EXERCISE SHEET'!C30</f>
        <v>0</v>
      </c>
      <c r="E30" s="3" t="e">
        <f>VLOOKUP(D30,FORMULAS!C27:D27,2)</f>
        <v>#N/A</v>
      </c>
      <c r="F30" s="9" t="s">
        <v>52</v>
      </c>
      <c r="G30" s="8"/>
      <c r="H30" s="2">
        <f>'EXERCISE SHEET'!F30</f>
        <v>0</v>
      </c>
      <c r="I30" s="3" t="e">
        <f>VLOOKUP(H30,FORMULAS!G27:H27,2)</f>
        <v>#N/A</v>
      </c>
      <c r="J30" s="3">
        <f>'EXERCISE SHEET'!G30</f>
        <v>0</v>
      </c>
      <c r="K30" s="3" t="e">
        <f>VLOOKUP(J30,FORMULAS!I27:J27,2)</f>
        <v>#N/A</v>
      </c>
      <c r="L30" s="9" t="s">
        <v>53</v>
      </c>
    </row>
    <row r="31" spans="1:12" ht="15" thickBot="1">
      <c r="A31" s="8"/>
      <c r="B31" s="33">
        <f>'EXERCISE SHEET'!B31</f>
        <v>0</v>
      </c>
      <c r="C31" s="34" t="e">
        <f>VLOOKUP(B31,FORMULAS!A28:B28,2)</f>
        <v>#N/A</v>
      </c>
      <c r="D31" s="34">
        <f>'EXERCISE SHEET'!C31</f>
        <v>0</v>
      </c>
      <c r="E31" s="34" t="e">
        <f>VLOOKUP(D31,FORMULAS!C28:D28,2)</f>
        <v>#N/A</v>
      </c>
      <c r="F31" s="9" t="s">
        <v>54</v>
      </c>
      <c r="G31" s="8"/>
      <c r="H31" s="33">
        <f>'EXERCISE SHEET'!F31</f>
        <v>0</v>
      </c>
      <c r="I31" s="34" t="e">
        <f>VLOOKUP(H31,FORMULAS!G28:H28,2)</f>
        <v>#N/A</v>
      </c>
      <c r="J31" s="34">
        <f>'EXERCISE SHEET'!G31</f>
        <v>0</v>
      </c>
      <c r="K31" s="34" t="e">
        <f>VLOOKUP(J31,FORMULAS!I28:J28,2)</f>
        <v>#N/A</v>
      </c>
      <c r="L31" s="9" t="s">
        <v>95</v>
      </c>
    </row>
    <row r="32" spans="1:12" ht="15" thickBot="1">
      <c r="A32" s="6">
        <v>8</v>
      </c>
      <c r="B32" s="2">
        <f>'EXERCISE SHEET'!B32</f>
        <v>0</v>
      </c>
      <c r="C32" s="37" t="e">
        <f>VLOOKUP(B32,FORMULAS!A29:B29,2)</f>
        <v>#N/A</v>
      </c>
      <c r="D32" s="37">
        <f>'EXERCISE SHEET'!C32</f>
        <v>0</v>
      </c>
      <c r="E32" s="37" t="e">
        <f>VLOOKUP(D32,FORMULAS!C29:D29,2)</f>
        <v>#N/A</v>
      </c>
      <c r="F32" s="7" t="s">
        <v>55</v>
      </c>
      <c r="G32" s="6">
        <v>20</v>
      </c>
      <c r="H32" s="2">
        <f>'EXERCISE SHEET'!F32</f>
        <v>0</v>
      </c>
      <c r="I32" s="37" t="e">
        <f>VLOOKUP(H32,FORMULAS!G29:H29,2)</f>
        <v>#N/A</v>
      </c>
      <c r="J32" s="37">
        <f>'EXERCISE SHEET'!G32</f>
        <v>0</v>
      </c>
      <c r="K32" s="37" t="e">
        <f>VLOOKUP(J32,FORMULAS!I29:J29,2)</f>
        <v>#N/A</v>
      </c>
      <c r="L32" s="7" t="s">
        <v>56</v>
      </c>
    </row>
    <row r="33" spans="1:12" ht="15" thickBot="1">
      <c r="A33" s="8"/>
      <c r="B33" s="2">
        <f>'EXERCISE SHEET'!B33</f>
        <v>0</v>
      </c>
      <c r="C33" s="3" t="e">
        <f>VLOOKUP(B33,FORMULAS!A30:B30,2)</f>
        <v>#N/A</v>
      </c>
      <c r="D33" s="3">
        <f>'EXERCISE SHEET'!C33</f>
        <v>0</v>
      </c>
      <c r="E33" s="3" t="e">
        <f>VLOOKUP(D33,FORMULAS!C30:D30,2)</f>
        <v>#N/A</v>
      </c>
      <c r="F33" s="9" t="s">
        <v>57</v>
      </c>
      <c r="G33" s="8"/>
      <c r="H33" s="2">
        <f>'EXERCISE SHEET'!F33</f>
        <v>0</v>
      </c>
      <c r="I33" s="3" t="e">
        <f>VLOOKUP(H33,FORMULAS!G30:H30,2)</f>
        <v>#N/A</v>
      </c>
      <c r="J33" s="3">
        <f>'EXERCISE SHEET'!G33</f>
        <v>0</v>
      </c>
      <c r="K33" s="3" t="e">
        <f>VLOOKUP(J33,FORMULAS!I30:J30,2)</f>
        <v>#N/A</v>
      </c>
      <c r="L33" s="9" t="s">
        <v>58</v>
      </c>
    </row>
    <row r="34" spans="1:12" ht="15" thickBot="1">
      <c r="A34" s="8"/>
      <c r="B34" s="2">
        <f>'EXERCISE SHEET'!B34</f>
        <v>0</v>
      </c>
      <c r="C34" s="3" t="e">
        <f>VLOOKUP(B34,FORMULAS!A31:B31,2)</f>
        <v>#N/A</v>
      </c>
      <c r="D34" s="3">
        <f>'EXERCISE SHEET'!C34</f>
        <v>0</v>
      </c>
      <c r="E34" s="3" t="e">
        <f>VLOOKUP(D34,FORMULAS!C31:D31,2)</f>
        <v>#N/A</v>
      </c>
      <c r="F34" s="9" t="s">
        <v>59</v>
      </c>
      <c r="G34" s="8"/>
      <c r="H34" s="2">
        <f>'EXERCISE SHEET'!F34</f>
        <v>0</v>
      </c>
      <c r="I34" s="3" t="e">
        <f>VLOOKUP(H34,FORMULAS!G31:H31,2)</f>
        <v>#N/A</v>
      </c>
      <c r="J34" s="3">
        <f>'EXERCISE SHEET'!G34</f>
        <v>0</v>
      </c>
      <c r="K34" s="3" t="e">
        <f>VLOOKUP(J34,FORMULAS!I31:J31,2)</f>
        <v>#N/A</v>
      </c>
      <c r="L34" s="9" t="s">
        <v>60</v>
      </c>
    </row>
    <row r="35" spans="1:12" ht="15" thickBot="1">
      <c r="A35" s="10"/>
      <c r="B35" s="38">
        <f>'EXERCISE SHEET'!B35</f>
        <v>0</v>
      </c>
      <c r="C35" s="39" t="e">
        <f>VLOOKUP(B35,FORMULAS!A32:B32,2)</f>
        <v>#N/A</v>
      </c>
      <c r="D35" s="39">
        <f>'EXERCISE SHEET'!C35</f>
        <v>0</v>
      </c>
      <c r="E35" s="39" t="e">
        <f>VLOOKUP(D35,FORMULAS!C32:D32,2)</f>
        <v>#N/A</v>
      </c>
      <c r="F35" s="11" t="s">
        <v>61</v>
      </c>
      <c r="G35" s="10"/>
      <c r="H35" s="38">
        <f>'EXERCISE SHEET'!F35</f>
        <v>0</v>
      </c>
      <c r="I35" s="39" t="e">
        <f>VLOOKUP(H35,FORMULAS!G32:H32,2)</f>
        <v>#N/A</v>
      </c>
      <c r="J35" s="39">
        <f>'EXERCISE SHEET'!G35</f>
        <v>0</v>
      </c>
      <c r="K35" s="39" t="e">
        <f>VLOOKUP(J35,FORMULAS!I32:J32,2)</f>
        <v>#N/A</v>
      </c>
      <c r="L35" s="11" t="s">
        <v>62</v>
      </c>
    </row>
    <row r="36" spans="1:12" ht="15" thickBot="1">
      <c r="A36" s="12">
        <v>9</v>
      </c>
      <c r="B36" s="35">
        <f>'EXERCISE SHEET'!B36</f>
        <v>0</v>
      </c>
      <c r="C36" s="36" t="e">
        <f>VLOOKUP(B36,FORMULAS!A33:B33,2)</f>
        <v>#N/A</v>
      </c>
      <c r="D36" s="36">
        <f>'EXERCISE SHEET'!C36</f>
        <v>0</v>
      </c>
      <c r="E36" s="36" t="e">
        <f>VLOOKUP(D36,FORMULAS!C33:D33,2)</f>
        <v>#N/A</v>
      </c>
      <c r="F36" s="9" t="s">
        <v>63</v>
      </c>
      <c r="G36" s="12">
        <v>21</v>
      </c>
      <c r="H36" s="35">
        <f>'EXERCISE SHEET'!F36</f>
        <v>0</v>
      </c>
      <c r="I36" s="36" t="e">
        <f>VLOOKUP(H36,FORMULAS!G33:H33,2)</f>
        <v>#N/A</v>
      </c>
      <c r="J36" s="36">
        <f>'EXERCISE SHEET'!G36</f>
        <v>0</v>
      </c>
      <c r="K36" s="36" t="e">
        <f>VLOOKUP(J36,FORMULAS!I33:J33,2)</f>
        <v>#N/A</v>
      </c>
      <c r="L36" s="9" t="s">
        <v>64</v>
      </c>
    </row>
    <row r="37" spans="1:12" ht="15" thickBot="1">
      <c r="A37" s="8"/>
      <c r="B37" s="2">
        <f>'EXERCISE SHEET'!B37</f>
        <v>0</v>
      </c>
      <c r="C37" s="3" t="e">
        <f>VLOOKUP(B37,FORMULAS!A34:B34,2)</f>
        <v>#N/A</v>
      </c>
      <c r="D37" s="3">
        <f>'EXERCISE SHEET'!C37</f>
        <v>0</v>
      </c>
      <c r="E37" s="3" t="e">
        <f>VLOOKUP(D37,FORMULAS!C34:D34,2)</f>
        <v>#N/A</v>
      </c>
      <c r="F37" s="9" t="s">
        <v>65</v>
      </c>
      <c r="G37" s="8"/>
      <c r="H37" s="2">
        <f>'EXERCISE SHEET'!F37</f>
        <v>0</v>
      </c>
      <c r="I37" s="3" t="e">
        <f>VLOOKUP(H37,FORMULAS!G34:H34,2)</f>
        <v>#N/A</v>
      </c>
      <c r="J37" s="3">
        <f>'EXERCISE SHEET'!G37</f>
        <v>0</v>
      </c>
      <c r="K37" s="3" t="e">
        <f>VLOOKUP(J37,FORMULAS!I34:J34,2)</f>
        <v>#N/A</v>
      </c>
      <c r="L37" s="9" t="s">
        <v>66</v>
      </c>
    </row>
    <row r="38" spans="1:12" ht="15" thickBot="1">
      <c r="A38" s="8"/>
      <c r="B38" s="2">
        <f>'EXERCISE SHEET'!B38</f>
        <v>0</v>
      </c>
      <c r="C38" s="3" t="e">
        <f>VLOOKUP(B38,FORMULAS!A35:B35,2)</f>
        <v>#N/A</v>
      </c>
      <c r="D38" s="3">
        <f>'EXERCISE SHEET'!C38</f>
        <v>0</v>
      </c>
      <c r="E38" s="3" t="e">
        <f>VLOOKUP(D38,FORMULAS!C35:D35,2)</f>
        <v>#N/A</v>
      </c>
      <c r="F38" s="9" t="s">
        <v>67</v>
      </c>
      <c r="G38" s="8"/>
      <c r="H38" s="2">
        <f>'EXERCISE SHEET'!F38</f>
        <v>0</v>
      </c>
      <c r="I38" s="3" t="e">
        <f>VLOOKUP(H38,FORMULAS!G35:H35,2)</f>
        <v>#N/A</v>
      </c>
      <c r="J38" s="3">
        <f>'EXERCISE SHEET'!G38</f>
        <v>0</v>
      </c>
      <c r="K38" s="3" t="e">
        <f>VLOOKUP(J38,FORMULAS!I35:J35,2)</f>
        <v>#N/A</v>
      </c>
      <c r="L38" s="9" t="s">
        <v>68</v>
      </c>
    </row>
    <row r="39" spans="1:12" ht="15" thickBot="1">
      <c r="A39" s="8"/>
      <c r="B39" s="33">
        <f>'EXERCISE SHEET'!B39</f>
        <v>0</v>
      </c>
      <c r="C39" s="34" t="e">
        <f>VLOOKUP(B39,FORMULAS!A36:B36,2)</f>
        <v>#N/A</v>
      </c>
      <c r="D39" s="34">
        <f>'EXERCISE SHEET'!C39</f>
        <v>0</v>
      </c>
      <c r="E39" s="34" t="e">
        <f>VLOOKUP(D39,FORMULAS!C36:D36,2)</f>
        <v>#N/A</v>
      </c>
      <c r="F39" s="9" t="s">
        <v>69</v>
      </c>
      <c r="G39" s="8"/>
      <c r="H39" s="33">
        <f>'EXERCISE SHEET'!F39</f>
        <v>0</v>
      </c>
      <c r="I39" s="34" t="e">
        <f>VLOOKUP(H39,FORMULAS!G36:H36,2)</f>
        <v>#N/A</v>
      </c>
      <c r="J39" s="34">
        <f>'EXERCISE SHEET'!G39</f>
        <v>0</v>
      </c>
      <c r="K39" s="34" t="e">
        <f>VLOOKUP(J39,FORMULAS!I36:J36,2)</f>
        <v>#N/A</v>
      </c>
      <c r="L39" s="9" t="s">
        <v>70</v>
      </c>
    </row>
    <row r="40" spans="1:12" ht="15" thickBot="1">
      <c r="A40" s="6">
        <v>10</v>
      </c>
      <c r="B40" s="2">
        <f>'EXERCISE SHEET'!B40</f>
        <v>0</v>
      </c>
      <c r="C40" s="37" t="e">
        <f>VLOOKUP(B40,FORMULAS!A37:B37,2)</f>
        <v>#N/A</v>
      </c>
      <c r="D40" s="37">
        <f>'EXERCISE SHEET'!C40</f>
        <v>0</v>
      </c>
      <c r="E40" s="37" t="e">
        <f>VLOOKUP(D40,FORMULAS!C37:D37,2)</f>
        <v>#N/A</v>
      </c>
      <c r="F40" s="7" t="s">
        <v>71</v>
      </c>
      <c r="G40" s="6">
        <v>22</v>
      </c>
      <c r="H40" s="2">
        <f>'EXERCISE SHEET'!F40</f>
        <v>0</v>
      </c>
      <c r="I40" s="37" t="e">
        <f>VLOOKUP(H40,FORMULAS!G37:H37,2)</f>
        <v>#N/A</v>
      </c>
      <c r="J40" s="37">
        <f>'EXERCISE SHEET'!G40</f>
        <v>0</v>
      </c>
      <c r="K40" s="37" t="e">
        <f>VLOOKUP(J40,FORMULAS!I37:J37,2)</f>
        <v>#N/A</v>
      </c>
      <c r="L40" s="7" t="s">
        <v>72</v>
      </c>
    </row>
    <row r="41" spans="1:12" ht="15" thickBot="1">
      <c r="A41" s="8"/>
      <c r="B41" s="2">
        <f>'EXERCISE SHEET'!B41</f>
        <v>0</v>
      </c>
      <c r="C41" s="3" t="e">
        <f>VLOOKUP(B41,FORMULAS!A38:B38,2)</f>
        <v>#N/A</v>
      </c>
      <c r="D41" s="3">
        <f>'EXERCISE SHEET'!C41</f>
        <v>0</v>
      </c>
      <c r="E41" s="3" t="e">
        <f>VLOOKUP(D41,FORMULAS!C38:D38,2)</f>
        <v>#N/A</v>
      </c>
      <c r="F41" s="9" t="s">
        <v>73</v>
      </c>
      <c r="G41" s="8"/>
      <c r="H41" s="2">
        <f>'EXERCISE SHEET'!F41</f>
        <v>0</v>
      </c>
      <c r="I41" s="3" t="e">
        <f>VLOOKUP(H41,FORMULAS!G38:H38,2)</f>
        <v>#N/A</v>
      </c>
      <c r="J41" s="3">
        <f>'EXERCISE SHEET'!G41</f>
        <v>0</v>
      </c>
      <c r="K41" s="3" t="e">
        <f>VLOOKUP(J41,FORMULAS!I38:J38,2)</f>
        <v>#N/A</v>
      </c>
      <c r="L41" s="9" t="s">
        <v>74</v>
      </c>
    </row>
    <row r="42" spans="1:12" ht="15" thickBot="1">
      <c r="A42" s="8"/>
      <c r="B42" s="2">
        <f>'EXERCISE SHEET'!B42</f>
        <v>0</v>
      </c>
      <c r="C42" s="3" t="e">
        <f>VLOOKUP(B42,FORMULAS!A39:B39,2)</f>
        <v>#N/A</v>
      </c>
      <c r="D42" s="3">
        <f>'EXERCISE SHEET'!C42</f>
        <v>0</v>
      </c>
      <c r="E42" s="3" t="e">
        <f>VLOOKUP(D42,FORMULAS!C39:D39,2)</f>
        <v>#N/A</v>
      </c>
      <c r="F42" s="9" t="s">
        <v>75</v>
      </c>
      <c r="G42" s="8"/>
      <c r="H42" s="2">
        <f>'EXERCISE SHEET'!F42</f>
        <v>0</v>
      </c>
      <c r="I42" s="3" t="e">
        <f>VLOOKUP(H42,FORMULAS!G39:H39,2)</f>
        <v>#N/A</v>
      </c>
      <c r="J42" s="3">
        <f>'EXERCISE SHEET'!G42</f>
        <v>0</v>
      </c>
      <c r="K42" s="3" t="e">
        <f>VLOOKUP(J42,FORMULAS!I39:J39,2)</f>
        <v>#N/A</v>
      </c>
      <c r="L42" s="9" t="s">
        <v>76</v>
      </c>
    </row>
    <row r="43" spans="1:12" ht="15" thickBot="1">
      <c r="A43" s="10"/>
      <c r="B43" s="38">
        <f>'EXERCISE SHEET'!B43</f>
        <v>0</v>
      </c>
      <c r="C43" s="39" t="e">
        <f>VLOOKUP(B43,FORMULAS!A40:B40,2)</f>
        <v>#N/A</v>
      </c>
      <c r="D43" s="39">
        <f>'EXERCISE SHEET'!C43</f>
        <v>0</v>
      </c>
      <c r="E43" s="39" t="e">
        <f>VLOOKUP(D43,FORMULAS!C40:D40,2)</f>
        <v>#N/A</v>
      </c>
      <c r="F43" s="11" t="s">
        <v>77</v>
      </c>
      <c r="G43" s="10"/>
      <c r="H43" s="38">
        <f>'EXERCISE SHEET'!F43</f>
        <v>0</v>
      </c>
      <c r="I43" s="39" t="e">
        <f>VLOOKUP(H43,FORMULAS!G40:H40,2)</f>
        <v>#N/A</v>
      </c>
      <c r="J43" s="39">
        <f>'EXERCISE SHEET'!G43</f>
        <v>0</v>
      </c>
      <c r="K43" s="39" t="e">
        <f>VLOOKUP(J43,FORMULAS!I40:J40,2)</f>
        <v>#N/A</v>
      </c>
      <c r="L43" s="11" t="s">
        <v>78</v>
      </c>
    </row>
    <row r="44" spans="1:12" ht="15" thickBot="1">
      <c r="A44" s="12">
        <v>11</v>
      </c>
      <c r="B44" s="35">
        <f>'EXERCISE SHEET'!B44</f>
        <v>0</v>
      </c>
      <c r="C44" s="36" t="e">
        <f>VLOOKUP(B44,FORMULAS!A41:B41,2)</f>
        <v>#N/A</v>
      </c>
      <c r="D44" s="36">
        <f>'EXERCISE SHEET'!C44</f>
        <v>0</v>
      </c>
      <c r="E44" s="36" t="e">
        <f>VLOOKUP(D44,FORMULAS!C41:D41,2)</f>
        <v>#N/A</v>
      </c>
      <c r="F44" s="9" t="s">
        <v>79</v>
      </c>
      <c r="G44" s="12">
        <v>23</v>
      </c>
      <c r="H44" s="35">
        <f>'EXERCISE SHEET'!F44</f>
        <v>0</v>
      </c>
      <c r="I44" s="36" t="e">
        <f>VLOOKUP(H44,FORMULAS!G41:H41,2)</f>
        <v>#N/A</v>
      </c>
      <c r="J44" s="36">
        <f>'EXERCISE SHEET'!G44</f>
        <v>0</v>
      </c>
      <c r="K44" s="36" t="e">
        <f>VLOOKUP(J44,FORMULAS!I41:J41,2)</f>
        <v>#N/A</v>
      </c>
      <c r="L44" s="9" t="s">
        <v>80</v>
      </c>
    </row>
    <row r="45" spans="1:12" ht="15" thickBot="1">
      <c r="A45" s="8"/>
      <c r="B45" s="2">
        <f>'EXERCISE SHEET'!B45</f>
        <v>0</v>
      </c>
      <c r="C45" s="3" t="e">
        <f>VLOOKUP(B45,FORMULAS!A42:B42,2)</f>
        <v>#N/A</v>
      </c>
      <c r="D45" s="3">
        <f>'EXERCISE SHEET'!C45</f>
        <v>0</v>
      </c>
      <c r="E45" s="3" t="e">
        <f>VLOOKUP(D45,FORMULAS!C42:D42,2)</f>
        <v>#N/A</v>
      </c>
      <c r="F45" s="9" t="s">
        <v>81</v>
      </c>
      <c r="G45" s="8"/>
      <c r="H45" s="2">
        <f>'EXERCISE SHEET'!F45</f>
        <v>0</v>
      </c>
      <c r="I45" s="3" t="e">
        <f>VLOOKUP(H45,FORMULAS!G42:H42,2)</f>
        <v>#N/A</v>
      </c>
      <c r="J45" s="3">
        <f>'EXERCISE SHEET'!G45</f>
        <v>0</v>
      </c>
      <c r="K45" s="3" t="e">
        <f>VLOOKUP(J45,FORMULAS!I42:J42,2)</f>
        <v>#N/A</v>
      </c>
      <c r="L45" s="9" t="s">
        <v>82</v>
      </c>
    </row>
    <row r="46" spans="1:12" ht="15" thickBot="1">
      <c r="A46" s="8"/>
      <c r="B46" s="2">
        <f>'EXERCISE SHEET'!B46</f>
        <v>0</v>
      </c>
      <c r="C46" s="3" t="e">
        <f>VLOOKUP(B46,FORMULAS!A43:B43,2)</f>
        <v>#N/A</v>
      </c>
      <c r="D46" s="3">
        <f>'EXERCISE SHEET'!C46</f>
        <v>0</v>
      </c>
      <c r="E46" s="3" t="e">
        <f>VLOOKUP(D46,FORMULAS!C43:D43,2)</f>
        <v>#N/A</v>
      </c>
      <c r="F46" s="9" t="s">
        <v>94</v>
      </c>
      <c r="G46" s="8"/>
      <c r="H46" s="2">
        <f>'EXERCISE SHEET'!F46</f>
        <v>0</v>
      </c>
      <c r="I46" s="3" t="e">
        <f>VLOOKUP(H46,FORMULAS!G43:H43,2)</f>
        <v>#N/A</v>
      </c>
      <c r="J46" s="3">
        <f>'EXERCISE SHEET'!G46</f>
        <v>0</v>
      </c>
      <c r="K46" s="3" t="e">
        <f>VLOOKUP(J46,FORMULAS!I43:J43,2)</f>
        <v>#N/A</v>
      </c>
      <c r="L46" s="9" t="s">
        <v>83</v>
      </c>
    </row>
    <row r="47" spans="1:12" ht="15" thickBot="1">
      <c r="A47" s="8"/>
      <c r="B47" s="33">
        <f>'EXERCISE SHEET'!B47</f>
        <v>0</v>
      </c>
      <c r="C47" s="34" t="e">
        <f>VLOOKUP(B47,FORMULAS!A44:B44,2)</f>
        <v>#N/A</v>
      </c>
      <c r="D47" s="34">
        <f>'EXERCISE SHEET'!C47</f>
        <v>0</v>
      </c>
      <c r="E47" s="34" t="e">
        <f>VLOOKUP(D47,FORMULAS!C44:D44,2)</f>
        <v>#N/A</v>
      </c>
      <c r="F47" s="9" t="s">
        <v>84</v>
      </c>
      <c r="G47" s="8"/>
      <c r="H47" s="33">
        <f>'EXERCISE SHEET'!F47</f>
        <v>0</v>
      </c>
      <c r="I47" s="34" t="e">
        <f>VLOOKUP(H47,FORMULAS!G44:H44,2)</f>
        <v>#N/A</v>
      </c>
      <c r="J47" s="34">
        <f>'EXERCISE SHEET'!G47</f>
        <v>0</v>
      </c>
      <c r="K47" s="34" t="e">
        <f>VLOOKUP(J47,FORMULAS!I44:J44,2)</f>
        <v>#N/A</v>
      </c>
      <c r="L47" s="9" t="s">
        <v>85</v>
      </c>
    </row>
    <row r="48" spans="1:12" ht="15" thickBot="1">
      <c r="A48" s="6">
        <v>12</v>
      </c>
      <c r="B48" s="2">
        <f>'EXERCISE SHEET'!B48</f>
        <v>0</v>
      </c>
      <c r="C48" s="37" t="e">
        <f>VLOOKUP(B48,FORMULAS!A45:B45,2)</f>
        <v>#N/A</v>
      </c>
      <c r="D48" s="37">
        <f>'EXERCISE SHEET'!C48</f>
        <v>0</v>
      </c>
      <c r="E48" s="37" t="e">
        <f>VLOOKUP(D48,FORMULAS!C45:D45,2)</f>
        <v>#N/A</v>
      </c>
      <c r="F48" s="7" t="s">
        <v>86</v>
      </c>
      <c r="G48" s="6">
        <v>24</v>
      </c>
      <c r="H48" s="2">
        <f>'EXERCISE SHEET'!F48</f>
        <v>0</v>
      </c>
      <c r="I48" s="37" t="e">
        <f>VLOOKUP(H48,FORMULAS!G45:H45,2)</f>
        <v>#N/A</v>
      </c>
      <c r="J48" s="37">
        <f>'EXERCISE SHEET'!G48</f>
        <v>0</v>
      </c>
      <c r="K48" s="37" t="e">
        <f>VLOOKUP(J48,FORMULAS!I45:J45,2)</f>
        <v>#N/A</v>
      </c>
      <c r="L48" s="7" t="s">
        <v>87</v>
      </c>
    </row>
    <row r="49" spans="1:12" ht="15" thickBot="1">
      <c r="A49" s="8"/>
      <c r="B49" s="2">
        <f>'EXERCISE SHEET'!B49</f>
        <v>0</v>
      </c>
      <c r="C49" s="3" t="e">
        <f>VLOOKUP(B49,FORMULAS!A46:B46,2)</f>
        <v>#N/A</v>
      </c>
      <c r="D49" s="3">
        <f>'EXERCISE SHEET'!C49</f>
        <v>0</v>
      </c>
      <c r="E49" s="3" t="e">
        <f>VLOOKUP(D49,FORMULAS!C46:D46,2)</f>
        <v>#N/A</v>
      </c>
      <c r="F49" s="9" t="s">
        <v>88</v>
      </c>
      <c r="G49" s="8"/>
      <c r="H49" s="2">
        <f>'EXERCISE SHEET'!F49</f>
        <v>0</v>
      </c>
      <c r="I49" s="3" t="e">
        <f>VLOOKUP(H49,FORMULAS!G46:H46,2)</f>
        <v>#N/A</v>
      </c>
      <c r="J49" s="3">
        <f>'EXERCISE SHEET'!G49</f>
        <v>0</v>
      </c>
      <c r="K49" s="3" t="e">
        <f>VLOOKUP(J49,FORMULAS!I46:J46,2)</f>
        <v>#N/A</v>
      </c>
      <c r="L49" s="9" t="s">
        <v>89</v>
      </c>
    </row>
    <row r="50" spans="1:12" ht="15" thickBot="1">
      <c r="A50" s="8"/>
      <c r="B50" s="2">
        <f>'EXERCISE SHEET'!B50</f>
        <v>0</v>
      </c>
      <c r="C50" s="3" t="e">
        <f>VLOOKUP(B50,FORMULAS!A47:B47,2)</f>
        <v>#N/A</v>
      </c>
      <c r="D50" s="3">
        <f>'EXERCISE SHEET'!C50</f>
        <v>0</v>
      </c>
      <c r="E50" s="3" t="e">
        <f>VLOOKUP(D50,FORMULAS!C47:D47,2)</f>
        <v>#N/A</v>
      </c>
      <c r="F50" s="9" t="s">
        <v>90</v>
      </c>
      <c r="G50" s="8"/>
      <c r="H50" s="2">
        <f>'EXERCISE SHEET'!F50</f>
        <v>0</v>
      </c>
      <c r="I50" s="3" t="e">
        <f>VLOOKUP(H50,FORMULAS!G47:H47,2)</f>
        <v>#N/A</v>
      </c>
      <c r="J50" s="3">
        <f>'EXERCISE SHEET'!G50</f>
        <v>0</v>
      </c>
      <c r="K50" s="3" t="e">
        <f>VLOOKUP(J50,FORMULAS!I47:J47,2)</f>
        <v>#N/A</v>
      </c>
      <c r="L50" s="9" t="s">
        <v>91</v>
      </c>
    </row>
    <row r="51" spans="1:12" ht="15" thickBot="1">
      <c r="A51" s="10"/>
      <c r="B51" s="38">
        <f>'EXERCISE SHEET'!B51</f>
        <v>0</v>
      </c>
      <c r="C51" s="39" t="e">
        <f>VLOOKUP(B51,FORMULAS!A48:B48,2)</f>
        <v>#N/A</v>
      </c>
      <c r="D51" s="39">
        <f>'EXERCISE SHEET'!C51</f>
        <v>0</v>
      </c>
      <c r="E51" s="39" t="e">
        <f>VLOOKUP(D51,FORMULAS!C48:D48,2)</f>
        <v>#N/A</v>
      </c>
      <c r="F51" s="11" t="s">
        <v>92</v>
      </c>
      <c r="G51" s="10"/>
      <c r="H51" s="38">
        <f>'EXERCISE SHEET'!F51</f>
        <v>0</v>
      </c>
      <c r="I51" s="39" t="e">
        <f>VLOOKUP(H51,FORMULAS!G48:H48,2)</f>
        <v>#N/A</v>
      </c>
      <c r="J51" s="39">
        <f>'EXERCISE SHEET'!G51</f>
        <v>0</v>
      </c>
      <c r="K51" s="39" t="e">
        <f>VLOOKUP(J51,FORMULAS!I48:J48,2)</f>
        <v>#N/A</v>
      </c>
      <c r="L51" s="11" t="s">
        <v>93</v>
      </c>
    </row>
    <row r="52" spans="2:11" ht="12" hidden="1">
      <c r="B52" s="1" t="s">
        <v>96</v>
      </c>
      <c r="C52" s="1">
        <f>COUNTIF(C4:C51,B52)</f>
        <v>0</v>
      </c>
      <c r="D52" s="1" t="s">
        <v>96</v>
      </c>
      <c r="E52" s="1">
        <f>COUNTIF(E4:E51,D52)</f>
        <v>0</v>
      </c>
      <c r="H52" s="1" t="s">
        <v>96</v>
      </c>
      <c r="I52" s="1">
        <f>COUNTIF(I4:I51,H52)</f>
        <v>0</v>
      </c>
      <c r="J52" s="1" t="s">
        <v>96</v>
      </c>
      <c r="K52" s="1">
        <f>COUNTIF(K4:K51,J52)</f>
        <v>0</v>
      </c>
    </row>
    <row r="53" spans="2:11" ht="12" hidden="1">
      <c r="B53" s="1" t="s">
        <v>97</v>
      </c>
      <c r="C53" s="1">
        <f>COUNTIF(C4:C51,B53)</f>
        <v>0</v>
      </c>
      <c r="D53" s="1" t="s">
        <v>97</v>
      </c>
      <c r="E53" s="1">
        <f>COUNTIF(E4:E51,D53)</f>
        <v>0</v>
      </c>
      <c r="H53" s="1" t="s">
        <v>97</v>
      </c>
      <c r="I53" s="1">
        <f>COUNTIF(I4:I51,H53)</f>
        <v>0</v>
      </c>
      <c r="J53" s="1" t="s">
        <v>97</v>
      </c>
      <c r="K53" s="1">
        <f>COUNTIF(K4:K51,J53)</f>
        <v>0</v>
      </c>
    </row>
    <row r="54" spans="2:11" ht="12" hidden="1">
      <c r="B54" s="1" t="s">
        <v>98</v>
      </c>
      <c r="C54" s="1">
        <f>COUNTIF(C4:C51,B54)</f>
        <v>0</v>
      </c>
      <c r="D54" s="1" t="s">
        <v>98</v>
      </c>
      <c r="E54" s="1">
        <f>COUNTIF(E4:E51,D54)</f>
        <v>0</v>
      </c>
      <c r="H54" s="1" t="s">
        <v>98</v>
      </c>
      <c r="I54" s="1">
        <f>COUNTIF(I4:I51,H54)</f>
        <v>0</v>
      </c>
      <c r="J54" s="1" t="s">
        <v>98</v>
      </c>
      <c r="K54" s="1">
        <f>COUNTIF(K4:K51,J54)</f>
        <v>0</v>
      </c>
    </row>
    <row r="55" spans="2:11" ht="12" hidden="1">
      <c r="B55" s="1" t="s">
        <v>99</v>
      </c>
      <c r="C55" s="1">
        <f>COUNTIF(C4:C51,B55)</f>
        <v>0</v>
      </c>
      <c r="D55" s="1" t="s">
        <v>99</v>
      </c>
      <c r="E55" s="1">
        <f>COUNTIF(E4:E51,D55)</f>
        <v>0</v>
      </c>
      <c r="H55" s="1" t="s">
        <v>99</v>
      </c>
      <c r="I55" s="1">
        <f>COUNTIF(I4:I51,H55)</f>
        <v>0</v>
      </c>
      <c r="J55" s="1" t="s">
        <v>99</v>
      </c>
      <c r="K55" s="1">
        <f>COUNTIF(K4:K51,J55)</f>
        <v>0</v>
      </c>
    </row>
  </sheetData>
  <sheetProtection password="C70C" sheet="1"/>
  <mergeCells count="1">
    <mergeCell ref="A2:L2"/>
  </mergeCells>
  <conditionalFormatting sqref="C4:E51">
    <cfRule type="expression" priority="7" dxfId="0" stopIfTrue="1">
      <formula>C4="c"</formula>
    </cfRule>
    <cfRule type="expression" priority="8" dxfId="0" stopIfTrue="1">
      <formula>C4="I"</formula>
    </cfRule>
    <cfRule type="expression" priority="9" dxfId="0" stopIfTrue="1">
      <formula>C4="d"</formula>
    </cfRule>
    <cfRule type="expression" priority="10" dxfId="0" stopIfTrue="1">
      <formula>C4="s"</formula>
    </cfRule>
  </conditionalFormatting>
  <conditionalFormatting sqref="C4:E51">
    <cfRule type="expression" priority="6" dxfId="0" stopIfTrue="1">
      <formula>C4="-"</formula>
    </cfRule>
  </conditionalFormatting>
  <conditionalFormatting sqref="I4:K51">
    <cfRule type="expression" priority="2" dxfId="0" stopIfTrue="1">
      <formula>I4="c"</formula>
    </cfRule>
    <cfRule type="expression" priority="3" dxfId="0" stopIfTrue="1">
      <formula>I4="I"</formula>
    </cfRule>
    <cfRule type="expression" priority="4" dxfId="0" stopIfTrue="1">
      <formula>I4="d"</formula>
    </cfRule>
    <cfRule type="expression" priority="5" dxfId="0" stopIfTrue="1">
      <formula>I4="s"</formula>
    </cfRule>
  </conditionalFormatting>
  <conditionalFormatting sqref="I4:K51">
    <cfRule type="expression" priority="1" dxfId="0" stopIfTrue="1">
      <formula>I4="-"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2.57421875" style="0" bestFit="1" customWidth="1"/>
    <col min="7" max="7" width="2.57421875" style="0" bestFit="1" customWidth="1"/>
  </cols>
  <sheetData>
    <row r="1" spans="1:13" ht="12">
      <c r="A1" s="15" t="s">
        <v>100</v>
      </c>
      <c r="B1" s="16" t="s">
        <v>98</v>
      </c>
      <c r="C1" s="16" t="s">
        <v>102</v>
      </c>
      <c r="D1" s="16" t="s">
        <v>98</v>
      </c>
      <c r="E1" s="16"/>
      <c r="F1" s="17"/>
      <c r="G1" s="16" t="s">
        <v>100</v>
      </c>
      <c r="H1" s="16" t="s">
        <v>96</v>
      </c>
      <c r="I1" s="16" t="s">
        <v>102</v>
      </c>
      <c r="J1" s="16" t="s">
        <v>103</v>
      </c>
      <c r="L1">
        <v>1</v>
      </c>
      <c r="M1">
        <v>20</v>
      </c>
    </row>
    <row r="2" spans="1:13" ht="12">
      <c r="A2" s="18" t="s">
        <v>100</v>
      </c>
      <c r="B2" s="19" t="s">
        <v>97</v>
      </c>
      <c r="C2" s="19" t="s">
        <v>102</v>
      </c>
      <c r="D2" s="19" t="s">
        <v>103</v>
      </c>
      <c r="E2" s="19"/>
      <c r="F2" s="20"/>
      <c r="G2" s="19" t="s">
        <v>100</v>
      </c>
      <c r="H2" s="19" t="s">
        <v>97</v>
      </c>
      <c r="I2" s="19" t="s">
        <v>102</v>
      </c>
      <c r="J2" s="19" t="s">
        <v>97</v>
      </c>
      <c r="L2">
        <v>2</v>
      </c>
      <c r="M2">
        <v>19</v>
      </c>
    </row>
    <row r="3" spans="1:13" ht="12">
      <c r="A3" s="18" t="s">
        <v>100</v>
      </c>
      <c r="B3" s="19" t="s">
        <v>99</v>
      </c>
      <c r="C3" s="19" t="s">
        <v>102</v>
      </c>
      <c r="D3" s="19" t="s">
        <v>99</v>
      </c>
      <c r="E3" s="19"/>
      <c r="F3" s="20"/>
      <c r="G3" s="19" t="s">
        <v>100</v>
      </c>
      <c r="H3" s="19" t="s">
        <v>98</v>
      </c>
      <c r="I3" s="19" t="s">
        <v>102</v>
      </c>
      <c r="J3" s="19" t="s">
        <v>98</v>
      </c>
      <c r="L3">
        <v>3</v>
      </c>
      <c r="M3">
        <v>18</v>
      </c>
    </row>
    <row r="4" spans="1:13" ht="12">
      <c r="A4" s="21" t="s">
        <v>100</v>
      </c>
      <c r="B4" s="22" t="s">
        <v>103</v>
      </c>
      <c r="C4" s="22" t="s">
        <v>102</v>
      </c>
      <c r="D4" s="22" t="s">
        <v>96</v>
      </c>
      <c r="E4" s="22"/>
      <c r="F4" s="23"/>
      <c r="G4" s="22" t="s">
        <v>100</v>
      </c>
      <c r="H4" s="22" t="s">
        <v>103</v>
      </c>
      <c r="I4" s="22" t="s">
        <v>102</v>
      </c>
      <c r="J4" s="22" t="s">
        <v>99</v>
      </c>
      <c r="L4">
        <v>4</v>
      </c>
      <c r="M4">
        <v>17</v>
      </c>
    </row>
    <row r="5" spans="1:13" ht="12">
      <c r="A5" s="15" t="s">
        <v>100</v>
      </c>
      <c r="B5" s="16" t="s">
        <v>97</v>
      </c>
      <c r="C5" s="16" t="s">
        <v>102</v>
      </c>
      <c r="D5" s="16" t="s">
        <v>97</v>
      </c>
      <c r="E5" s="16"/>
      <c r="F5" s="17"/>
      <c r="G5" s="16" t="s">
        <v>100</v>
      </c>
      <c r="H5" s="16" t="s">
        <v>99</v>
      </c>
      <c r="I5" s="16" t="s">
        <v>102</v>
      </c>
      <c r="J5" s="16" t="s">
        <v>99</v>
      </c>
      <c r="L5">
        <v>5</v>
      </c>
      <c r="M5">
        <v>16</v>
      </c>
    </row>
    <row r="6" spans="1:13" ht="12">
      <c r="A6" s="18" t="s">
        <v>100</v>
      </c>
      <c r="B6" s="19" t="s">
        <v>99</v>
      </c>
      <c r="C6" s="19" t="s">
        <v>102</v>
      </c>
      <c r="D6" s="19" t="s">
        <v>99</v>
      </c>
      <c r="E6" s="19"/>
      <c r="F6" s="20"/>
      <c r="G6" s="19" t="s">
        <v>100</v>
      </c>
      <c r="H6" s="19" t="s">
        <v>96</v>
      </c>
      <c r="I6" s="19" t="s">
        <v>102</v>
      </c>
      <c r="J6" s="19" t="s">
        <v>103</v>
      </c>
      <c r="L6">
        <v>6</v>
      </c>
      <c r="M6">
        <v>15</v>
      </c>
    </row>
    <row r="7" spans="1:13" ht="12">
      <c r="A7" s="18" t="s">
        <v>100</v>
      </c>
      <c r="B7" s="19" t="s">
        <v>96</v>
      </c>
      <c r="C7" s="19" t="s">
        <v>102</v>
      </c>
      <c r="D7" s="19" t="s">
        <v>96</v>
      </c>
      <c r="E7" s="19"/>
      <c r="F7" s="20"/>
      <c r="G7" s="19" t="s">
        <v>100</v>
      </c>
      <c r="H7" s="19" t="s">
        <v>97</v>
      </c>
      <c r="I7" s="19" t="s">
        <v>102</v>
      </c>
      <c r="J7" s="19" t="s">
        <v>97</v>
      </c>
      <c r="L7">
        <v>7</v>
      </c>
      <c r="M7">
        <v>14</v>
      </c>
    </row>
    <row r="8" spans="1:13" ht="12">
      <c r="A8" s="21" t="s">
        <v>100</v>
      </c>
      <c r="B8" s="22" t="s">
        <v>103</v>
      </c>
      <c r="C8" s="22" t="s">
        <v>102</v>
      </c>
      <c r="D8" s="22" t="s">
        <v>98</v>
      </c>
      <c r="E8" s="22"/>
      <c r="F8" s="23"/>
      <c r="G8" s="22" t="s">
        <v>100</v>
      </c>
      <c r="H8" s="22" t="s">
        <v>98</v>
      </c>
      <c r="I8" s="22" t="s">
        <v>102</v>
      </c>
      <c r="J8" s="22" t="s">
        <v>103</v>
      </c>
      <c r="L8">
        <v>8</v>
      </c>
      <c r="M8">
        <v>13</v>
      </c>
    </row>
    <row r="9" spans="1:13" ht="12">
      <c r="A9" s="15" t="s">
        <v>100</v>
      </c>
      <c r="B9" s="16" t="s">
        <v>103</v>
      </c>
      <c r="C9" s="16" t="s">
        <v>102</v>
      </c>
      <c r="D9" s="16" t="s">
        <v>99</v>
      </c>
      <c r="E9" s="16"/>
      <c r="F9" s="17"/>
      <c r="G9" s="16" t="s">
        <v>100</v>
      </c>
      <c r="H9" s="16" t="s">
        <v>98</v>
      </c>
      <c r="I9" s="16" t="s">
        <v>102</v>
      </c>
      <c r="J9" s="16" t="s">
        <v>103</v>
      </c>
      <c r="L9">
        <v>9</v>
      </c>
      <c r="M9">
        <v>12</v>
      </c>
    </row>
    <row r="10" spans="1:13" ht="12">
      <c r="A10" s="18" t="s">
        <v>100</v>
      </c>
      <c r="B10" s="19" t="s">
        <v>96</v>
      </c>
      <c r="C10" s="19" t="s">
        <v>102</v>
      </c>
      <c r="D10" s="19" t="s">
        <v>96</v>
      </c>
      <c r="E10" s="19"/>
      <c r="F10" s="20"/>
      <c r="G10" s="19" t="s">
        <v>100</v>
      </c>
      <c r="H10" s="19" t="s">
        <v>103</v>
      </c>
      <c r="I10" s="19" t="s">
        <v>102</v>
      </c>
      <c r="J10" s="19" t="s">
        <v>103</v>
      </c>
      <c r="L10">
        <v>10</v>
      </c>
      <c r="M10">
        <v>11</v>
      </c>
    </row>
    <row r="11" spans="1:13" ht="12">
      <c r="A11" s="18" t="s">
        <v>100</v>
      </c>
      <c r="B11" s="19" t="s">
        <v>98</v>
      </c>
      <c r="C11" s="19" t="s">
        <v>102</v>
      </c>
      <c r="D11" s="19" t="s">
        <v>103</v>
      </c>
      <c r="E11" s="19"/>
      <c r="F11" s="20"/>
      <c r="G11" s="19" t="s">
        <v>100</v>
      </c>
      <c r="H11" s="19" t="s">
        <v>99</v>
      </c>
      <c r="I11" s="19" t="s">
        <v>102</v>
      </c>
      <c r="J11" s="19" t="s">
        <v>99</v>
      </c>
      <c r="L11">
        <v>11</v>
      </c>
      <c r="M11">
        <v>10</v>
      </c>
    </row>
    <row r="12" spans="1:13" ht="12">
      <c r="A12" s="21" t="s">
        <v>100</v>
      </c>
      <c r="B12" s="22" t="s">
        <v>97</v>
      </c>
      <c r="C12" s="22" t="s">
        <v>102</v>
      </c>
      <c r="D12" s="22" t="s">
        <v>97</v>
      </c>
      <c r="E12" s="22"/>
      <c r="F12" s="23"/>
      <c r="G12" s="22" t="s">
        <v>100</v>
      </c>
      <c r="H12" s="22" t="s">
        <v>103</v>
      </c>
      <c r="I12" s="22" t="s">
        <v>102</v>
      </c>
      <c r="J12" s="22" t="s">
        <v>96</v>
      </c>
      <c r="L12">
        <v>12</v>
      </c>
      <c r="M12">
        <v>9</v>
      </c>
    </row>
    <row r="13" spans="1:13" ht="12">
      <c r="A13" s="15" t="s">
        <v>100</v>
      </c>
      <c r="B13" s="16" t="s">
        <v>99</v>
      </c>
      <c r="C13" s="16" t="s">
        <v>102</v>
      </c>
      <c r="D13" s="16" t="s">
        <v>103</v>
      </c>
      <c r="E13" s="16"/>
      <c r="F13" s="17"/>
      <c r="G13" s="16" t="s">
        <v>100</v>
      </c>
      <c r="H13" s="16" t="s">
        <v>97</v>
      </c>
      <c r="I13" s="16" t="s">
        <v>102</v>
      </c>
      <c r="J13" s="16" t="s">
        <v>103</v>
      </c>
      <c r="L13">
        <v>13</v>
      </c>
      <c r="M13">
        <v>8</v>
      </c>
    </row>
    <row r="14" spans="1:13" ht="12">
      <c r="A14" s="18" t="s">
        <v>100</v>
      </c>
      <c r="B14" s="19" t="s">
        <v>98</v>
      </c>
      <c r="C14" s="19" t="s">
        <v>102</v>
      </c>
      <c r="D14" s="19" t="s">
        <v>98</v>
      </c>
      <c r="E14" s="19"/>
      <c r="F14" s="20"/>
      <c r="G14" s="19" t="s">
        <v>100</v>
      </c>
      <c r="H14" s="19" t="s">
        <v>103</v>
      </c>
      <c r="I14" s="19" t="s">
        <v>102</v>
      </c>
      <c r="J14" s="19" t="s">
        <v>98</v>
      </c>
      <c r="L14">
        <v>14</v>
      </c>
      <c r="M14">
        <v>7</v>
      </c>
    </row>
    <row r="15" spans="1:13" ht="12">
      <c r="A15" s="18" t="s">
        <v>100</v>
      </c>
      <c r="B15" s="19" t="s">
        <v>103</v>
      </c>
      <c r="C15" s="19" t="s">
        <v>102</v>
      </c>
      <c r="D15" s="19" t="s">
        <v>96</v>
      </c>
      <c r="E15" s="19"/>
      <c r="F15" s="20"/>
      <c r="G15" s="19" t="s">
        <v>100</v>
      </c>
      <c r="H15" s="19" t="s">
        <v>103</v>
      </c>
      <c r="I15" s="19" t="s">
        <v>102</v>
      </c>
      <c r="J15" s="19" t="s">
        <v>99</v>
      </c>
      <c r="L15">
        <v>15</v>
      </c>
      <c r="M15">
        <v>6</v>
      </c>
    </row>
    <row r="16" spans="1:13" ht="12">
      <c r="A16" s="21" t="s">
        <v>100</v>
      </c>
      <c r="B16" s="22" t="s">
        <v>97</v>
      </c>
      <c r="C16" s="22" t="s">
        <v>102</v>
      </c>
      <c r="D16" s="22" t="s">
        <v>97</v>
      </c>
      <c r="E16" s="22"/>
      <c r="F16" s="23"/>
      <c r="G16" s="22" t="s">
        <v>100</v>
      </c>
      <c r="H16" s="22" t="s">
        <v>96</v>
      </c>
      <c r="I16" s="22" t="s">
        <v>102</v>
      </c>
      <c r="J16" s="22" t="s">
        <v>96</v>
      </c>
      <c r="L16">
        <v>16</v>
      </c>
      <c r="M16">
        <v>5</v>
      </c>
    </row>
    <row r="17" spans="1:13" ht="12">
      <c r="A17" s="15" t="s">
        <v>100</v>
      </c>
      <c r="B17" s="16" t="s">
        <v>103</v>
      </c>
      <c r="C17" s="16" t="s">
        <v>102</v>
      </c>
      <c r="D17" s="16" t="s">
        <v>97</v>
      </c>
      <c r="E17" s="16"/>
      <c r="F17" s="17"/>
      <c r="G17" s="16" t="s">
        <v>100</v>
      </c>
      <c r="H17" s="16" t="s">
        <v>99</v>
      </c>
      <c r="I17" s="16" t="s">
        <v>102</v>
      </c>
      <c r="J17" s="16" t="s">
        <v>103</v>
      </c>
      <c r="L17">
        <v>17</v>
      </c>
      <c r="M17">
        <v>4</v>
      </c>
    </row>
    <row r="18" spans="1:13" ht="12">
      <c r="A18" s="18" t="s">
        <v>100</v>
      </c>
      <c r="B18" s="19" t="s">
        <v>99</v>
      </c>
      <c r="C18" s="19" t="s">
        <v>102</v>
      </c>
      <c r="D18" s="19" t="s">
        <v>99</v>
      </c>
      <c r="E18" s="19"/>
      <c r="F18" s="20"/>
      <c r="G18" s="19" t="s">
        <v>100</v>
      </c>
      <c r="H18" s="19" t="s">
        <v>98</v>
      </c>
      <c r="I18" s="19" t="s">
        <v>102</v>
      </c>
      <c r="J18" s="19" t="s">
        <v>98</v>
      </c>
      <c r="L18">
        <v>18</v>
      </c>
      <c r="M18">
        <v>3</v>
      </c>
    </row>
    <row r="19" spans="1:13" ht="12">
      <c r="A19" s="18" t="s">
        <v>100</v>
      </c>
      <c r="B19" s="19" t="s">
        <v>103</v>
      </c>
      <c r="C19" s="19" t="s">
        <v>102</v>
      </c>
      <c r="D19" s="19" t="s">
        <v>96</v>
      </c>
      <c r="E19" s="19"/>
      <c r="F19" s="20"/>
      <c r="G19" s="19" t="s">
        <v>100</v>
      </c>
      <c r="H19" s="19" t="s">
        <v>103</v>
      </c>
      <c r="I19" s="19" t="s">
        <v>102</v>
      </c>
      <c r="J19" s="19" t="s">
        <v>97</v>
      </c>
      <c r="L19">
        <v>19</v>
      </c>
      <c r="M19">
        <v>2</v>
      </c>
    </row>
    <row r="20" spans="1:13" ht="12">
      <c r="A20" s="21" t="s">
        <v>100</v>
      </c>
      <c r="B20" s="22" t="s">
        <v>98</v>
      </c>
      <c r="C20" s="22" t="s">
        <v>102</v>
      </c>
      <c r="D20" s="22" t="s">
        <v>98</v>
      </c>
      <c r="E20" s="22"/>
      <c r="F20" s="23"/>
      <c r="G20" s="22" t="s">
        <v>100</v>
      </c>
      <c r="H20" s="22" t="s">
        <v>96</v>
      </c>
      <c r="I20" s="22" t="s">
        <v>102</v>
      </c>
      <c r="J20" s="22" t="s">
        <v>96</v>
      </c>
      <c r="L20">
        <v>20</v>
      </c>
      <c r="M20">
        <v>1</v>
      </c>
    </row>
    <row r="21" spans="1:10" ht="12">
      <c r="A21" s="13" t="s">
        <v>100</v>
      </c>
      <c r="B21" s="13" t="s">
        <v>96</v>
      </c>
      <c r="C21" s="13" t="s">
        <v>102</v>
      </c>
      <c r="D21" s="13" t="s">
        <v>96</v>
      </c>
      <c r="E21" s="13"/>
      <c r="G21" s="13" t="s">
        <v>100</v>
      </c>
      <c r="H21" s="13" t="s">
        <v>97</v>
      </c>
      <c r="I21" s="13" t="s">
        <v>102</v>
      </c>
      <c r="J21" s="13" t="s">
        <v>103</v>
      </c>
    </row>
    <row r="22" spans="1:10" ht="12">
      <c r="A22" s="13" t="s">
        <v>100</v>
      </c>
      <c r="B22" s="13" t="s">
        <v>98</v>
      </c>
      <c r="C22" s="13" t="s">
        <v>102</v>
      </c>
      <c r="D22" s="13" t="s">
        <v>98</v>
      </c>
      <c r="E22" s="13"/>
      <c r="G22" s="13" t="s">
        <v>100</v>
      </c>
      <c r="H22" s="13" t="s">
        <v>98</v>
      </c>
      <c r="I22" s="13" t="s">
        <v>102</v>
      </c>
      <c r="J22" s="13" t="s">
        <v>103</v>
      </c>
    </row>
    <row r="23" spans="1:10" ht="12">
      <c r="A23" s="13" t="s">
        <v>100</v>
      </c>
      <c r="B23" s="13" t="s">
        <v>103</v>
      </c>
      <c r="C23" s="13" t="s">
        <v>102</v>
      </c>
      <c r="D23" s="13" t="s">
        <v>97</v>
      </c>
      <c r="E23" s="13"/>
      <c r="G23" s="13" t="s">
        <v>100</v>
      </c>
      <c r="H23" s="13" t="s">
        <v>103</v>
      </c>
      <c r="I23" s="13" t="s">
        <v>102</v>
      </c>
      <c r="J23" s="13" t="s">
        <v>99</v>
      </c>
    </row>
    <row r="24" spans="1:10" ht="12">
      <c r="A24" s="13" t="s">
        <v>100</v>
      </c>
      <c r="B24" s="13" t="s">
        <v>103</v>
      </c>
      <c r="C24" s="13" t="s">
        <v>102</v>
      </c>
      <c r="D24" s="13" t="s">
        <v>99</v>
      </c>
      <c r="E24" s="13"/>
      <c r="G24" s="13" t="s">
        <v>100</v>
      </c>
      <c r="H24" s="13" t="s">
        <v>96</v>
      </c>
      <c r="I24" s="13" t="s">
        <v>102</v>
      </c>
      <c r="J24" s="13" t="s">
        <v>96</v>
      </c>
    </row>
    <row r="25" spans="1:10" ht="12">
      <c r="A25" s="15" t="s">
        <v>100</v>
      </c>
      <c r="B25" s="16" t="s">
        <v>103</v>
      </c>
      <c r="C25" s="16" t="s">
        <v>102</v>
      </c>
      <c r="D25" s="16" t="s">
        <v>99</v>
      </c>
      <c r="E25" s="16"/>
      <c r="F25" s="17"/>
      <c r="G25" s="16" t="s">
        <v>100</v>
      </c>
      <c r="H25" s="16" t="s">
        <v>99</v>
      </c>
      <c r="I25" s="16" t="s">
        <v>102</v>
      </c>
      <c r="J25" s="16" t="s">
        <v>103</v>
      </c>
    </row>
    <row r="26" spans="1:10" ht="12">
      <c r="A26" s="18" t="s">
        <v>100</v>
      </c>
      <c r="B26" s="19" t="s">
        <v>98</v>
      </c>
      <c r="C26" s="19" t="s">
        <v>102</v>
      </c>
      <c r="D26" s="19" t="s">
        <v>103</v>
      </c>
      <c r="E26" s="19"/>
      <c r="F26" s="20"/>
      <c r="G26" s="19" t="s">
        <v>100</v>
      </c>
      <c r="H26" s="19" t="s">
        <v>96</v>
      </c>
      <c r="I26" s="19" t="s">
        <v>102</v>
      </c>
      <c r="J26" s="19" t="s">
        <v>96</v>
      </c>
    </row>
    <row r="27" spans="1:10" ht="12">
      <c r="A27" s="18" t="s">
        <v>100</v>
      </c>
      <c r="B27" s="19" t="s">
        <v>96</v>
      </c>
      <c r="C27" s="19" t="s">
        <v>102</v>
      </c>
      <c r="D27" s="19" t="s">
        <v>96</v>
      </c>
      <c r="E27" s="19"/>
      <c r="F27" s="20"/>
      <c r="G27" s="19" t="s">
        <v>100</v>
      </c>
      <c r="H27" s="19" t="s">
        <v>97</v>
      </c>
      <c r="I27" s="19" t="s">
        <v>102</v>
      </c>
      <c r="J27" s="19" t="s">
        <v>97</v>
      </c>
    </row>
    <row r="28" spans="1:10" ht="12">
      <c r="A28" s="21" t="s">
        <v>100</v>
      </c>
      <c r="B28" s="22" t="s">
        <v>97</v>
      </c>
      <c r="C28" s="22" t="s">
        <v>102</v>
      </c>
      <c r="D28" s="22" t="s">
        <v>97</v>
      </c>
      <c r="E28" s="22"/>
      <c r="F28" s="23"/>
      <c r="G28" s="22" t="s">
        <v>100</v>
      </c>
      <c r="H28" s="22" t="s">
        <v>98</v>
      </c>
      <c r="I28" s="22" t="s">
        <v>102</v>
      </c>
      <c r="J28" s="22" t="s">
        <v>98</v>
      </c>
    </row>
    <row r="29" spans="1:10" ht="12">
      <c r="A29" s="19" t="s">
        <v>100</v>
      </c>
      <c r="B29" s="19" t="s">
        <v>96</v>
      </c>
      <c r="C29" s="19" t="s">
        <v>102</v>
      </c>
      <c r="D29" s="19" t="s">
        <v>103</v>
      </c>
      <c r="E29" s="19"/>
      <c r="F29" s="20"/>
      <c r="G29" s="19" t="s">
        <v>100</v>
      </c>
      <c r="H29" s="19" t="s">
        <v>96</v>
      </c>
      <c r="I29" s="19" t="s">
        <v>102</v>
      </c>
      <c r="J29" s="19" t="s">
        <v>96</v>
      </c>
    </row>
    <row r="30" spans="1:10" ht="12">
      <c r="A30" s="13" t="s">
        <v>100</v>
      </c>
      <c r="B30" s="13" t="s">
        <v>97</v>
      </c>
      <c r="C30" s="13" t="s">
        <v>102</v>
      </c>
      <c r="D30" s="13" t="s">
        <v>103</v>
      </c>
      <c r="E30" s="13"/>
      <c r="G30" s="13" t="s">
        <v>100</v>
      </c>
      <c r="H30" s="13" t="s">
        <v>99</v>
      </c>
      <c r="I30" s="13" t="s">
        <v>102</v>
      </c>
      <c r="J30" s="13" t="s">
        <v>103</v>
      </c>
    </row>
    <row r="31" spans="1:10" ht="12">
      <c r="A31" s="13" t="s">
        <v>100</v>
      </c>
      <c r="B31" s="13" t="s">
        <v>103</v>
      </c>
      <c r="C31" s="13" t="s">
        <v>102</v>
      </c>
      <c r="D31" s="13" t="s">
        <v>98</v>
      </c>
      <c r="E31" s="13"/>
      <c r="G31" s="13" t="s">
        <v>100</v>
      </c>
      <c r="H31" s="13" t="s">
        <v>103</v>
      </c>
      <c r="I31" s="13" t="s">
        <v>102</v>
      </c>
      <c r="J31" s="13" t="s">
        <v>98</v>
      </c>
    </row>
    <row r="32" spans="1:10" ht="12">
      <c r="A32" s="13" t="s">
        <v>100</v>
      </c>
      <c r="B32" s="13" t="s">
        <v>103</v>
      </c>
      <c r="C32" s="13" t="s">
        <v>102</v>
      </c>
      <c r="D32" s="13" t="s">
        <v>99</v>
      </c>
      <c r="E32" s="13"/>
      <c r="G32" s="13" t="s">
        <v>100</v>
      </c>
      <c r="H32" s="13" t="s">
        <v>97</v>
      </c>
      <c r="I32" s="13" t="s">
        <v>102</v>
      </c>
      <c r="J32" s="13" t="s">
        <v>97</v>
      </c>
    </row>
    <row r="33" spans="1:10" ht="12">
      <c r="A33" s="15" t="s">
        <v>100</v>
      </c>
      <c r="B33" s="16" t="s">
        <v>97</v>
      </c>
      <c r="C33" s="16" t="s">
        <v>102</v>
      </c>
      <c r="D33" s="16" t="s">
        <v>97</v>
      </c>
      <c r="E33" s="16"/>
      <c r="F33" s="17"/>
      <c r="G33" s="16" t="s">
        <v>100</v>
      </c>
      <c r="H33" s="16" t="s">
        <v>98</v>
      </c>
      <c r="I33" s="16" t="s">
        <v>102</v>
      </c>
      <c r="J33" s="16" t="s">
        <v>97</v>
      </c>
    </row>
    <row r="34" spans="1:10" ht="12">
      <c r="A34" s="18" t="s">
        <v>100</v>
      </c>
      <c r="B34" s="19" t="s">
        <v>98</v>
      </c>
      <c r="C34" s="19" t="s">
        <v>102</v>
      </c>
      <c r="D34" s="19" t="s">
        <v>98</v>
      </c>
      <c r="E34" s="19"/>
      <c r="F34" s="20"/>
      <c r="G34" s="19" t="s">
        <v>100</v>
      </c>
      <c r="H34" s="19" t="s">
        <v>103</v>
      </c>
      <c r="I34" s="19" t="s">
        <v>102</v>
      </c>
      <c r="J34" s="19" t="s">
        <v>98</v>
      </c>
    </row>
    <row r="35" spans="1:10" ht="12">
      <c r="A35" s="18" t="s">
        <v>100</v>
      </c>
      <c r="B35" s="19" t="s">
        <v>96</v>
      </c>
      <c r="C35" s="19" t="s">
        <v>102</v>
      </c>
      <c r="D35" s="19" t="s">
        <v>96</v>
      </c>
      <c r="E35" s="19"/>
      <c r="F35" s="20"/>
      <c r="G35" s="19" t="s">
        <v>100</v>
      </c>
      <c r="H35" s="19" t="s">
        <v>96</v>
      </c>
      <c r="I35" s="19" t="s">
        <v>102</v>
      </c>
      <c r="J35" s="19" t="s">
        <v>96</v>
      </c>
    </row>
    <row r="36" spans="1:10" ht="12">
      <c r="A36" s="21" t="s">
        <v>100</v>
      </c>
      <c r="B36" s="22" t="s">
        <v>99</v>
      </c>
      <c r="C36" s="22" t="s">
        <v>102</v>
      </c>
      <c r="D36" s="22" t="s">
        <v>103</v>
      </c>
      <c r="E36" s="22"/>
      <c r="F36" s="23"/>
      <c r="G36" s="22" t="s">
        <v>100</v>
      </c>
      <c r="H36" s="22" t="s">
        <v>99</v>
      </c>
      <c r="I36" s="22" t="s">
        <v>102</v>
      </c>
      <c r="J36" s="22" t="s">
        <v>99</v>
      </c>
    </row>
    <row r="37" spans="1:10" ht="12">
      <c r="A37" s="13" t="s">
        <v>100</v>
      </c>
      <c r="B37" s="13" t="s">
        <v>96</v>
      </c>
      <c r="C37" s="13" t="s">
        <v>102</v>
      </c>
      <c r="D37" s="13" t="s">
        <v>96</v>
      </c>
      <c r="E37" s="13"/>
      <c r="G37" s="13" t="s">
        <v>100</v>
      </c>
      <c r="H37" s="13" t="s">
        <v>97</v>
      </c>
      <c r="I37" s="13" t="s">
        <v>102</v>
      </c>
      <c r="J37" s="13" t="s">
        <v>97</v>
      </c>
    </row>
    <row r="38" spans="1:10" ht="12">
      <c r="A38" s="13" t="s">
        <v>100</v>
      </c>
      <c r="B38" s="13" t="s">
        <v>99</v>
      </c>
      <c r="C38" s="13" t="s">
        <v>102</v>
      </c>
      <c r="D38" s="13" t="s">
        <v>103</v>
      </c>
      <c r="E38" s="13"/>
      <c r="G38" s="13" t="s">
        <v>100</v>
      </c>
      <c r="H38" s="13" t="s">
        <v>103</v>
      </c>
      <c r="I38" s="13" t="s">
        <v>102</v>
      </c>
      <c r="J38" s="13" t="s">
        <v>99</v>
      </c>
    </row>
    <row r="39" spans="1:10" ht="12">
      <c r="A39" s="13" t="s">
        <v>100</v>
      </c>
      <c r="B39" s="13" t="s">
        <v>103</v>
      </c>
      <c r="C39" s="13" t="s">
        <v>102</v>
      </c>
      <c r="D39" s="13" t="s">
        <v>97</v>
      </c>
      <c r="E39" s="13"/>
      <c r="G39" s="13" t="s">
        <v>100</v>
      </c>
      <c r="H39" s="13" t="s">
        <v>96</v>
      </c>
      <c r="I39" s="13" t="s">
        <v>102</v>
      </c>
      <c r="J39" s="13" t="s">
        <v>96</v>
      </c>
    </row>
    <row r="40" spans="1:10" ht="12">
      <c r="A40" s="13" t="s">
        <v>100</v>
      </c>
      <c r="B40" s="13" t="s">
        <v>98</v>
      </c>
      <c r="C40" s="13" t="s">
        <v>102</v>
      </c>
      <c r="D40" s="13" t="s">
        <v>98</v>
      </c>
      <c r="E40" s="13"/>
      <c r="G40" s="13" t="s">
        <v>100</v>
      </c>
      <c r="H40" s="13" t="s">
        <v>98</v>
      </c>
      <c r="I40" s="13" t="s">
        <v>102</v>
      </c>
      <c r="J40" s="13" t="s">
        <v>98</v>
      </c>
    </row>
    <row r="41" spans="1:10" ht="12">
      <c r="A41" s="15" t="s">
        <v>100</v>
      </c>
      <c r="B41" s="16" t="s">
        <v>97</v>
      </c>
      <c r="C41" s="16" t="s">
        <v>102</v>
      </c>
      <c r="D41" s="16" t="s">
        <v>97</v>
      </c>
      <c r="E41" s="16"/>
      <c r="F41" s="17"/>
      <c r="G41" s="16" t="s">
        <v>100</v>
      </c>
      <c r="H41" s="16" t="s">
        <v>97</v>
      </c>
      <c r="I41" s="16" t="s">
        <v>102</v>
      </c>
      <c r="J41" s="16" t="s">
        <v>97</v>
      </c>
    </row>
    <row r="42" spans="1:10" ht="12">
      <c r="A42" s="18" t="s">
        <v>100</v>
      </c>
      <c r="B42" s="19" t="s">
        <v>98</v>
      </c>
      <c r="C42" s="19" t="s">
        <v>102</v>
      </c>
      <c r="D42" s="19" t="s">
        <v>98</v>
      </c>
      <c r="E42" s="19"/>
      <c r="F42" s="20"/>
      <c r="G42" s="19" t="s">
        <v>100</v>
      </c>
      <c r="H42" s="19" t="s">
        <v>99</v>
      </c>
      <c r="I42" s="19" t="s">
        <v>102</v>
      </c>
      <c r="J42" s="19" t="s">
        <v>103</v>
      </c>
    </row>
    <row r="43" spans="1:10" ht="12">
      <c r="A43" s="18" t="s">
        <v>100</v>
      </c>
      <c r="B43" s="19" t="s">
        <v>103</v>
      </c>
      <c r="C43" s="19" t="s">
        <v>102</v>
      </c>
      <c r="D43" s="19" t="s">
        <v>99</v>
      </c>
      <c r="E43" s="19"/>
      <c r="F43" s="20"/>
      <c r="G43" s="19" t="s">
        <v>100</v>
      </c>
      <c r="H43" s="19" t="s">
        <v>96</v>
      </c>
      <c r="I43" s="19" t="s">
        <v>102</v>
      </c>
      <c r="J43" s="19" t="s">
        <v>96</v>
      </c>
    </row>
    <row r="44" spans="1:10" ht="12">
      <c r="A44" s="21" t="s">
        <v>100</v>
      </c>
      <c r="B44" s="22" t="s">
        <v>96</v>
      </c>
      <c r="C44" s="22" t="s">
        <v>102</v>
      </c>
      <c r="D44" s="22" t="s">
        <v>96</v>
      </c>
      <c r="E44" s="22"/>
      <c r="F44" s="23"/>
      <c r="G44" s="22" t="s">
        <v>100</v>
      </c>
      <c r="H44" s="22" t="s">
        <v>103</v>
      </c>
      <c r="I44" s="22" t="s">
        <v>102</v>
      </c>
      <c r="J44" s="22" t="s">
        <v>98</v>
      </c>
    </row>
    <row r="45" spans="1:10" ht="12">
      <c r="A45" s="13" t="s">
        <v>100</v>
      </c>
      <c r="B45" s="13" t="s">
        <v>103</v>
      </c>
      <c r="C45" s="13" t="s">
        <v>102</v>
      </c>
      <c r="D45" s="13" t="s">
        <v>97</v>
      </c>
      <c r="E45" s="13"/>
      <c r="G45" s="13" t="s">
        <v>100</v>
      </c>
      <c r="H45" s="13" t="s">
        <v>96</v>
      </c>
      <c r="I45" s="13" t="s">
        <v>102</v>
      </c>
      <c r="J45" s="13" t="s">
        <v>96</v>
      </c>
    </row>
    <row r="46" spans="1:10" ht="12">
      <c r="A46" s="13" t="s">
        <v>100</v>
      </c>
      <c r="B46" s="13" t="s">
        <v>96</v>
      </c>
      <c r="C46" s="13" t="s">
        <v>102</v>
      </c>
      <c r="D46" s="13" t="s">
        <v>96</v>
      </c>
      <c r="E46" s="13"/>
      <c r="G46" s="13" t="s">
        <v>100</v>
      </c>
      <c r="H46" s="13" t="s">
        <v>98</v>
      </c>
      <c r="I46" s="13" t="s">
        <v>102</v>
      </c>
      <c r="J46" s="13" t="s">
        <v>98</v>
      </c>
    </row>
    <row r="47" spans="1:10" ht="12">
      <c r="A47" s="13" t="s">
        <v>100</v>
      </c>
      <c r="B47" s="13" t="s">
        <v>99</v>
      </c>
      <c r="C47" s="13" t="s">
        <v>102</v>
      </c>
      <c r="D47" s="13" t="s">
        <v>103</v>
      </c>
      <c r="E47" s="13"/>
      <c r="G47" s="13" t="s">
        <v>100</v>
      </c>
      <c r="H47" s="13" t="s">
        <v>97</v>
      </c>
      <c r="I47" s="13" t="s">
        <v>102</v>
      </c>
      <c r="J47" s="13" t="s">
        <v>97</v>
      </c>
    </row>
    <row r="48" spans="1:10" ht="12">
      <c r="A48" s="13" t="s">
        <v>100</v>
      </c>
      <c r="B48" s="13" t="s">
        <v>98</v>
      </c>
      <c r="C48" s="13" t="s">
        <v>102</v>
      </c>
      <c r="D48" s="13" t="s">
        <v>98</v>
      </c>
      <c r="E48" s="13"/>
      <c r="G48" s="13" t="s">
        <v>100</v>
      </c>
      <c r="H48" s="13" t="s">
        <v>99</v>
      </c>
      <c r="I48" s="13" t="s">
        <v>102</v>
      </c>
      <c r="J48" s="13" t="s">
        <v>99</v>
      </c>
    </row>
    <row r="49" ht="12">
      <c r="D49" s="13"/>
    </row>
  </sheetData>
  <sheetProtection password="C70C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Frames</dc:creator>
  <cp:keywords/>
  <dc:description/>
  <cp:lastModifiedBy>ldiehm</cp:lastModifiedBy>
  <cp:lastPrinted>2015-08-25T23:00:23Z</cp:lastPrinted>
  <dcterms:created xsi:type="dcterms:W3CDTF">2003-04-07T21:41:28Z</dcterms:created>
  <dcterms:modified xsi:type="dcterms:W3CDTF">2020-08-03T07:43:47Z</dcterms:modified>
  <cp:category/>
  <cp:version/>
  <cp:contentType/>
  <cp:contentStatus/>
</cp:coreProperties>
</file>